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:\Příspěvkové organizace\PO_2025\Rozpočty a příspěvek zřizovatele\"/>
    </mc:Choice>
  </mc:AlternateContent>
  <xr:revisionPtr revIDLastSave="0" documentId="13_ncr:1_{613F857D-AEF2-47C9-A787-60DC8C367832}" xr6:coauthVersionLast="47" xr6:coauthVersionMax="47" xr10:uidLastSave="{00000000-0000-0000-0000-000000000000}"/>
  <bookViews>
    <workbookView xWindow="555" yWindow="990" windowWidth="25890" windowHeight="12645" xr2:uid="{00000000-000D-0000-FFFF-FFFF00000000}"/>
  </bookViews>
  <sheets>
    <sheet name="Schválený rozpočet" sheetId="1" r:id="rId1"/>
  </sheets>
  <definedNames>
    <definedName name="_1Excel_BuiltIn_Print_Area_2_1_1">#REF!</definedName>
    <definedName name="Excel_BuiltIn_Print_Area_2">#REF!,#REF!,#REF!</definedName>
    <definedName name="Excel_BuiltIn_Print_Area_2_1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UpOkfEmFje8/EE953P6dDH+MP4A0Y55Z1nVnIvJ8s5o="/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B26" i="1"/>
  <c r="F25" i="1"/>
  <c r="F24" i="1"/>
  <c r="F23" i="1"/>
  <c r="F22" i="1"/>
  <c r="F21" i="1"/>
  <c r="F20" i="1"/>
  <c r="F19" i="1"/>
  <c r="F16" i="1"/>
  <c r="E16" i="1"/>
  <c r="D16" i="1"/>
  <c r="C16" i="1"/>
  <c r="B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<sst xmlns="http://schemas.openxmlformats.org/spreadsheetml/2006/main" count="36" uniqueCount="35">
  <si>
    <t xml:space="preserve">Město Police nad Metují </t>
  </si>
  <si>
    <t>Příspěvková organizace</t>
  </si>
  <si>
    <t xml:space="preserve">Základní umělecká škola </t>
  </si>
  <si>
    <t>Komenského nám. 108, Police nad Metují</t>
  </si>
  <si>
    <t>IČ: 62728814</t>
  </si>
  <si>
    <t>Kč</t>
  </si>
  <si>
    <t>Položka</t>
  </si>
  <si>
    <t>Rozpočet zřizovatele</t>
  </si>
  <si>
    <t>Doplňková činnost</t>
  </si>
  <si>
    <t>Dotace státní rozpočet</t>
  </si>
  <si>
    <t>Dotace ostatní</t>
  </si>
  <si>
    <t>CELKEM</t>
  </si>
  <si>
    <t>Náklady</t>
  </si>
  <si>
    <t>Spotřeba materiálu</t>
  </si>
  <si>
    <t>Spotřeba energií</t>
  </si>
  <si>
    <t>Opravy a udržování</t>
  </si>
  <si>
    <t>Ostatní služby</t>
  </si>
  <si>
    <t xml:space="preserve">Osobnínáklady </t>
  </si>
  <si>
    <t>Ostatní náklady jinde nezahrnuté</t>
  </si>
  <si>
    <t>Nákup investic</t>
  </si>
  <si>
    <t>CELKEM NÁKLADY</t>
  </si>
  <si>
    <t>Výnosy</t>
  </si>
  <si>
    <t>Výnosy z vlastních výkonů (stravné, školné, apod.)</t>
  </si>
  <si>
    <t>Ostatní výnosy</t>
  </si>
  <si>
    <t xml:space="preserve">Čerpání fondů </t>
  </si>
  <si>
    <t>Provozní dotace SR</t>
  </si>
  <si>
    <t>Provozní dotace zřizovatel</t>
  </si>
  <si>
    <t xml:space="preserve">Investiční dotace zřizovatel </t>
  </si>
  <si>
    <t>CELKEM VÝNOSY</t>
  </si>
  <si>
    <t xml:space="preserve">V Polici nad Metují dne: </t>
  </si>
  <si>
    <t>Ředitel PO:</t>
  </si>
  <si>
    <t xml:space="preserve">Černá Alžběta </t>
  </si>
  <si>
    <t>Zveřejněno dne:</t>
  </si>
  <si>
    <t xml:space="preserve">Sejmuto dne: </t>
  </si>
  <si>
    <t>ROZPOČET PŘÍSPĚVKOVÉ ORGANIZACE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</si>
</sst>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2" x14ac:knownFonts="1">
    <font>
      <sz val="11"/>
      <color theme="1"/>
      <name val="Calibri"/>
      <scheme val="minor"/>
    </font>
    <font>
      <b/>
      <sz val="14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1" xfId="0" applyFont="1" applyFill="1" applyBorder="1"/>
    <xf numFmtId="0" fontId="4" fillId="2" borderId="1" xfId="0" applyFont="1" applyFill="1" applyBorder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3" borderId="2" xfId="0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/>
    <xf numFmtId="0" fontId="11" fillId="5" borderId="12" xfId="0" applyFont="1" applyFill="1" applyBorder="1" applyAlignment="1">
      <alignment horizontal="left"/>
    </xf>
    <xf numFmtId="3" fontId="4" fillId="5" borderId="13" xfId="0" applyNumberFormat="1" applyFont="1" applyFill="1" applyBorder="1"/>
    <xf numFmtId="3" fontId="4" fillId="5" borderId="14" xfId="0" applyNumberFormat="1" applyFont="1" applyFill="1" applyBorder="1"/>
    <xf numFmtId="3" fontId="8" fillId="5" borderId="15" xfId="0" applyNumberFormat="1" applyFont="1" applyFill="1" applyBorder="1"/>
    <xf numFmtId="0" fontId="11" fillId="5" borderId="12" xfId="0" applyFont="1" applyFill="1" applyBorder="1" applyAlignment="1">
      <alignment horizontal="left" wrapText="1"/>
    </xf>
    <xf numFmtId="0" fontId="11" fillId="5" borderId="16" xfId="0" applyFont="1" applyFill="1" applyBorder="1" applyAlignment="1">
      <alignment horizontal="left"/>
    </xf>
    <xf numFmtId="3" fontId="4" fillId="5" borderId="17" xfId="0" applyNumberFormat="1" applyFont="1" applyFill="1" applyBorder="1"/>
    <xf numFmtId="3" fontId="8" fillId="5" borderId="18" xfId="0" applyNumberFormat="1" applyFont="1" applyFill="1" applyBorder="1"/>
    <xf numFmtId="0" fontId="9" fillId="5" borderId="19" xfId="0" applyFont="1" applyFill="1" applyBorder="1" applyAlignment="1">
      <alignment horizontal="left"/>
    </xf>
    <xf numFmtId="3" fontId="8" fillId="5" borderId="20" xfId="0" applyNumberFormat="1" applyFont="1" applyFill="1" applyBorder="1"/>
    <xf numFmtId="3" fontId="8" fillId="5" borderId="21" xfId="0" applyNumberFormat="1" applyFont="1" applyFill="1" applyBorder="1"/>
    <xf numFmtId="0" fontId="4" fillId="5" borderId="22" xfId="0" applyFont="1" applyFill="1" applyBorder="1"/>
    <xf numFmtId="3" fontId="4" fillId="5" borderId="23" xfId="0" applyNumberFormat="1" applyFont="1" applyFill="1" applyBorder="1"/>
    <xf numFmtId="3" fontId="4" fillId="5" borderId="24" xfId="0" applyNumberFormat="1" applyFont="1" applyFill="1" applyBorder="1"/>
    <xf numFmtId="3" fontId="4" fillId="5" borderId="25" xfId="0" applyNumberFormat="1" applyFont="1" applyFill="1" applyBorder="1"/>
    <xf numFmtId="3" fontId="4" fillId="4" borderId="10" xfId="0" applyNumberFormat="1" applyFont="1" applyFill="1" applyBorder="1" applyAlignment="1">
      <alignment horizontal="center"/>
    </xf>
    <xf numFmtId="3" fontId="4" fillId="4" borderId="11" xfId="0" applyNumberFormat="1" applyFont="1" applyFill="1" applyBorder="1"/>
    <xf numFmtId="0" fontId="11" fillId="5" borderId="12" xfId="0" applyFont="1" applyFill="1" applyBorder="1" applyAlignment="1">
      <alignment wrapText="1"/>
    </xf>
    <xf numFmtId="0" fontId="11" fillId="5" borderId="12" xfId="0" applyFont="1" applyFill="1" applyBorder="1"/>
    <xf numFmtId="3" fontId="4" fillId="5" borderId="13" xfId="0" applyNumberFormat="1" applyFont="1" applyFill="1" applyBorder="1" applyAlignment="1">
      <alignment horizontal="right"/>
    </xf>
    <xf numFmtId="0" fontId="11" fillId="5" borderId="16" xfId="0" applyFont="1" applyFill="1" applyBorder="1" applyAlignment="1">
      <alignment wrapText="1"/>
    </xf>
    <xf numFmtId="3" fontId="4" fillId="5" borderId="17" xfId="0" applyNumberFormat="1" applyFont="1" applyFill="1" applyBorder="1" applyAlignment="1">
      <alignment horizontal="right"/>
    </xf>
    <xf numFmtId="0" fontId="9" fillId="5" borderId="19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4" borderId="7" xfId="0" applyFont="1" applyFill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3" fontId="4" fillId="4" borderId="7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A2" sqref="A2:F2"/>
    </sheetView>
  </sheetViews>
  <sheetFormatPr defaultColWidth="14.42578125" defaultRowHeight="15" customHeight="1" x14ac:dyDescent="0.25"/>
  <cols>
    <col min="1" max="1" width="28.42578125" customWidth="1"/>
    <col min="2" max="6" width="11.5703125" customWidth="1"/>
    <col min="7" max="26" width="9.140625" customWidth="1"/>
  </cols>
  <sheetData>
    <row r="1" spans="1:26" ht="24.75" customHeight="1" x14ac:dyDescent="0.3">
      <c r="A1" s="42" t="s">
        <v>0</v>
      </c>
      <c r="B1" s="43"/>
      <c r="C1" s="43"/>
      <c r="D1" s="43"/>
      <c r="E1" s="43"/>
      <c r="F1" s="4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0.25" customHeight="1" x14ac:dyDescent="0.25">
      <c r="A2" s="44" t="s">
        <v>34</v>
      </c>
      <c r="B2" s="43"/>
      <c r="C2" s="43"/>
      <c r="D2" s="43"/>
      <c r="E2" s="43"/>
      <c r="F2" s="4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3">
      <c r="A3" s="2" t="s">
        <v>1</v>
      </c>
      <c r="B3" s="3" t="s">
        <v>2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3">
      <c r="A4" s="2"/>
      <c r="B4" s="3" t="s">
        <v>3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3">
      <c r="A5" s="2"/>
      <c r="B5" s="3" t="s">
        <v>4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5"/>
      <c r="B6" s="6"/>
      <c r="C6" s="6"/>
      <c r="D6" s="6"/>
      <c r="E6" s="6"/>
      <c r="F6" s="7" t="s">
        <v>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1" customHeight="1" x14ac:dyDescent="0.25">
      <c r="A7" s="8" t="s">
        <v>6</v>
      </c>
      <c r="B7" s="9" t="s">
        <v>7</v>
      </c>
      <c r="C7" s="9" t="s">
        <v>8</v>
      </c>
      <c r="D7" s="9" t="s">
        <v>9</v>
      </c>
      <c r="E7" s="10" t="s">
        <v>10</v>
      </c>
      <c r="F7" s="11" t="s">
        <v>11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2" t="s">
        <v>12</v>
      </c>
      <c r="B8" s="45"/>
      <c r="C8" s="46"/>
      <c r="D8" s="47"/>
      <c r="E8" s="13"/>
      <c r="F8" s="1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5" t="s">
        <v>13</v>
      </c>
      <c r="B9" s="16">
        <v>480000</v>
      </c>
      <c r="C9" s="16">
        <v>30000</v>
      </c>
      <c r="D9" s="16"/>
      <c r="E9" s="17"/>
      <c r="F9" s="18">
        <f t="shared" ref="F9:F15" si="0">SUM(B9:E9)</f>
        <v>510000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5" t="s">
        <v>14</v>
      </c>
      <c r="B10" s="16">
        <v>1100000</v>
      </c>
      <c r="C10" s="16">
        <v>66000</v>
      </c>
      <c r="D10" s="16"/>
      <c r="E10" s="17"/>
      <c r="F10" s="18">
        <f t="shared" si="0"/>
        <v>1166000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5" t="s">
        <v>15</v>
      </c>
      <c r="B11" s="16">
        <v>290000</v>
      </c>
      <c r="C11" s="16"/>
      <c r="D11" s="16"/>
      <c r="E11" s="17"/>
      <c r="F11" s="18">
        <f t="shared" si="0"/>
        <v>290000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5" t="s">
        <v>16</v>
      </c>
      <c r="B12" s="16">
        <v>700000</v>
      </c>
      <c r="C12" s="16">
        <v>30000</v>
      </c>
      <c r="D12" s="16"/>
      <c r="E12" s="17"/>
      <c r="F12" s="18">
        <f t="shared" si="0"/>
        <v>730000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5" t="s">
        <v>17</v>
      </c>
      <c r="B13" s="16">
        <v>250000</v>
      </c>
      <c r="C13" s="16">
        <v>54000</v>
      </c>
      <c r="D13" s="16">
        <v>21000000</v>
      </c>
      <c r="E13" s="17"/>
      <c r="F13" s="18">
        <f t="shared" si="0"/>
        <v>21304000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9" t="s">
        <v>18</v>
      </c>
      <c r="B14" s="16">
        <v>780000</v>
      </c>
      <c r="C14" s="16"/>
      <c r="D14" s="16"/>
      <c r="E14" s="16"/>
      <c r="F14" s="18">
        <f t="shared" si="0"/>
        <v>780000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20" t="s">
        <v>19</v>
      </c>
      <c r="B15" s="21"/>
      <c r="C15" s="21"/>
      <c r="D15" s="21"/>
      <c r="E15" s="21"/>
      <c r="F15" s="22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x14ac:dyDescent="0.25">
      <c r="A16" s="23" t="s">
        <v>20</v>
      </c>
      <c r="B16" s="24">
        <f t="shared" ref="B16:F16" si="1">SUM(B9:B15)</f>
        <v>3600000</v>
      </c>
      <c r="C16" s="24">
        <f t="shared" si="1"/>
        <v>180000</v>
      </c>
      <c r="D16" s="24">
        <f t="shared" si="1"/>
        <v>21000000</v>
      </c>
      <c r="E16" s="24">
        <f t="shared" si="1"/>
        <v>0</v>
      </c>
      <c r="F16" s="25">
        <f t="shared" si="1"/>
        <v>24780000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25">
      <c r="A17" s="26"/>
      <c r="B17" s="27"/>
      <c r="C17" s="27"/>
      <c r="D17" s="27"/>
      <c r="E17" s="28"/>
      <c r="F17" s="2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2" t="s">
        <v>21</v>
      </c>
      <c r="B18" s="48"/>
      <c r="C18" s="46"/>
      <c r="D18" s="47"/>
      <c r="E18" s="30"/>
      <c r="F18" s="3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 x14ac:dyDescent="0.25">
      <c r="A19" s="32" t="s">
        <v>22</v>
      </c>
      <c r="B19" s="16">
        <v>1400000</v>
      </c>
      <c r="C19" s="16">
        <v>180000</v>
      </c>
      <c r="D19" s="16"/>
      <c r="E19" s="17"/>
      <c r="F19" s="18">
        <f t="shared" ref="F19:F25" si="2">SUM(B19:E19)</f>
        <v>1580000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3" t="s">
        <v>23</v>
      </c>
      <c r="B20" s="16"/>
      <c r="C20" s="16"/>
      <c r="D20" s="16"/>
      <c r="E20" s="17"/>
      <c r="F20" s="18">
        <f t="shared" si="2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3" t="s">
        <v>24</v>
      </c>
      <c r="B21" s="16"/>
      <c r="C21" s="16"/>
      <c r="D21" s="16"/>
      <c r="E21" s="17"/>
      <c r="F21" s="18">
        <f t="shared" si="2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33" t="s">
        <v>25</v>
      </c>
      <c r="B22" s="34"/>
      <c r="C22" s="34"/>
      <c r="D22" s="16">
        <v>21000000</v>
      </c>
      <c r="E22" s="17"/>
      <c r="F22" s="18">
        <f t="shared" si="2"/>
        <v>21000000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3" t="s">
        <v>10</v>
      </c>
      <c r="B23" s="34"/>
      <c r="C23" s="34"/>
      <c r="D23" s="16"/>
      <c r="E23" s="17"/>
      <c r="F23" s="18">
        <f t="shared" si="2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32" t="s">
        <v>26</v>
      </c>
      <c r="B24" s="34">
        <v>2200000</v>
      </c>
      <c r="C24" s="34"/>
      <c r="D24" s="16"/>
      <c r="E24" s="16"/>
      <c r="F24" s="18">
        <f t="shared" si="2"/>
        <v>2200000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35" t="s">
        <v>27</v>
      </c>
      <c r="B25" s="36"/>
      <c r="C25" s="36"/>
      <c r="D25" s="21"/>
      <c r="E25" s="21"/>
      <c r="F25" s="18">
        <f t="shared" si="2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 x14ac:dyDescent="0.25">
      <c r="A26" s="37" t="s">
        <v>28</v>
      </c>
      <c r="B26" s="24">
        <f t="shared" ref="B26:F26" si="3">SUM(B19:B25)</f>
        <v>3600000</v>
      </c>
      <c r="C26" s="24">
        <f t="shared" si="3"/>
        <v>180000</v>
      </c>
      <c r="D26" s="24">
        <f t="shared" si="3"/>
        <v>21000000</v>
      </c>
      <c r="E26" s="24">
        <f t="shared" si="3"/>
        <v>0</v>
      </c>
      <c r="F26" s="25">
        <f t="shared" si="3"/>
        <v>24780000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"/>
      <c r="Z27" s="1"/>
    </row>
    <row r="28" spans="1:26" ht="12.75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"/>
      <c r="Z28" s="1"/>
    </row>
    <row r="29" spans="1:26" ht="12.75" customHeight="1" x14ac:dyDescent="0.25">
      <c r="A29" s="39" t="s">
        <v>29</v>
      </c>
      <c r="B29" s="40">
        <v>45569</v>
      </c>
      <c r="C29" s="38"/>
      <c r="D29" s="38"/>
      <c r="E29" s="38"/>
      <c r="F29" s="3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1"/>
      <c r="B30" s="38"/>
      <c r="C30" s="38"/>
      <c r="D30" s="38"/>
      <c r="E30" s="38"/>
      <c r="F30" s="3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38" t="s">
        <v>30</v>
      </c>
      <c r="B31" s="38" t="s">
        <v>31</v>
      </c>
      <c r="C31" s="38"/>
      <c r="D31" s="38"/>
      <c r="E31" s="38"/>
      <c r="F31" s="3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41"/>
      <c r="B32" s="38"/>
      <c r="C32" s="38"/>
      <c r="D32" s="38"/>
      <c r="E32" s="38"/>
      <c r="F32" s="3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5">
      <c r="A33" s="38" t="s">
        <v>32</v>
      </c>
      <c r="B33" s="38"/>
      <c r="C33" s="38"/>
      <c r="D33" s="38"/>
      <c r="E33" s="38"/>
      <c r="F33" s="3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5">
      <c r="A34" s="38" t="s">
        <v>33</v>
      </c>
      <c r="B34" s="38"/>
      <c r="C34" s="38"/>
      <c r="D34" s="38"/>
      <c r="E34" s="38"/>
      <c r="F34" s="3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8"/>
      <c r="B35" s="38"/>
      <c r="C35" s="38"/>
      <c r="D35" s="38"/>
      <c r="E35" s="38"/>
      <c r="F35" s="3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1"/>
      <c r="B36" s="38"/>
      <c r="C36" s="38"/>
      <c r="D36" s="38"/>
      <c r="E36" s="38"/>
      <c r="F36" s="3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38"/>
      <c r="B37" s="38"/>
      <c r="C37" s="38"/>
      <c r="D37" s="38"/>
      <c r="E37" s="38"/>
      <c r="F37" s="3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38"/>
      <c r="B38" s="38"/>
      <c r="C38" s="38"/>
      <c r="D38" s="38"/>
      <c r="E38" s="38"/>
      <c r="F38" s="3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38"/>
      <c r="B39" s="38"/>
      <c r="C39" s="38"/>
      <c r="D39" s="38"/>
      <c r="E39" s="38"/>
      <c r="F39" s="3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8"/>
      <c r="B40" s="38"/>
      <c r="C40" s="38"/>
      <c r="D40" s="38"/>
      <c r="E40" s="38"/>
      <c r="F40" s="3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38"/>
      <c r="B41" s="38"/>
      <c r="C41" s="38"/>
      <c r="D41" s="38"/>
      <c r="E41" s="38"/>
      <c r="F41" s="3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F1"/>
    <mergeCell ref="A2:F2"/>
    <mergeCell ref="B8:D8"/>
    <mergeCell ref="B18:D1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Schválený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Ištoková Helena Ing.</dc:creator>
  <cp:lastModifiedBy>Hlaváčková Jana</cp:lastModifiedBy>
  <dcterms:created xsi:type="dcterms:W3CDTF">2017-10-25T09:13:08Z</dcterms:created>
  <dcterms:modified xsi:type="dcterms:W3CDTF">2024-10-30T15:28:12Z</dcterms:modified>
</cp:coreProperties>
</file>