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kora\Desktop\Podklady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comments1.xml><?xml version="1.0" encoding="utf-8"?>
<comments xmlns="http://schemas.openxmlformats.org/spreadsheetml/2006/main">
  <authors>
    <author>Autor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akce na rok 2020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na rok 2020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na další období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na další období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velký provoz, nutné dva jízdní pruhy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požadavek obyvatel ul. Ledhujská, Ádler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požadavek OV Pěkov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akce podána na dotaci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každoroční akce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požadavek OV Hlavňov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žádost majitelů bytovky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podíl města na PD, smlouva s obcí Žďár n/M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problém s povrchovou vodou vytékajíécí z areálu DV (pozemky města) na komunikaci KHK před RD Siegel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požadavek provozovatele ČOV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nutné pro další čerpání dotačních prostředků z MK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havarijní stav, objednáno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38"/>
          </rPr>
          <t>Scholz Pavel Ing.:</t>
        </r>
        <r>
          <rPr>
            <sz val="9"/>
            <color indexed="81"/>
            <rFont val="Tahoma"/>
            <family val="2"/>
            <charset val="238"/>
          </rPr>
          <t>dokončení prací na změně č. 1,a zahájení projednávání změna č. 2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nutnost architektonického návrhu některých lokalit ve městě, doporučeno v roce 2017 SK a RUM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 mandátu, havarijní stav krytiny, oprava krovu
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na rok 2020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slíbeno, havarijní stav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pod objednávkou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pod objednávkou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Akce rozpracována z roku 2018, schváleno RM, objednáno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příprava pro výstavbu RD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Nové stání Ostašská, Bělská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příslib dodace</t>
        </r>
      </text>
    </comment>
  </commentList>
</comments>
</file>

<file path=xl/sharedStrings.xml><?xml version="1.0" encoding="utf-8"?>
<sst xmlns="http://schemas.openxmlformats.org/spreadsheetml/2006/main" count="176" uniqueCount="99">
  <si>
    <t>AKCE</t>
  </si>
  <si>
    <t>Kč</t>
  </si>
  <si>
    <t xml:space="preserve">2212 - Komunikace </t>
  </si>
  <si>
    <t>PD komunikace za radnicí</t>
  </si>
  <si>
    <t xml:space="preserve">PD Rekonstrukce komunikace ul. Horní </t>
  </si>
  <si>
    <t xml:space="preserve"> </t>
  </si>
  <si>
    <t>2219 - Ostatní záležitosti pozemních komukací (chodníky, cyklostezky, parkové úpravy, parkoviště)</t>
  </si>
  <si>
    <t>Realizace chodníku do Žďáru nad Metují</t>
  </si>
  <si>
    <t>2341 - Vodní díla v zemědělské krajině</t>
  </si>
  <si>
    <t xml:space="preserve">3111, 3113, 3231 - Budovy škol </t>
  </si>
  <si>
    <t>3322, 3326 - Památky</t>
  </si>
  <si>
    <t xml:space="preserve">3631 - Veřejné osvětlení </t>
  </si>
  <si>
    <t>3412 - Sportovní zařízení v majetku obce</t>
  </si>
  <si>
    <t xml:space="preserve">3635 - Územní plánování </t>
  </si>
  <si>
    <t>Změny územního plánu č. 1 a 2.</t>
  </si>
  <si>
    <t>Studie územního rozvoje města</t>
  </si>
  <si>
    <t>3639 - Komunální služby a územní rozvoj (městské objekty)</t>
  </si>
  <si>
    <t>Oprava střechy nad čp. 97, radnice</t>
  </si>
  <si>
    <t xml:space="preserve">3699 - Ostatní záležitosti bydlení </t>
  </si>
  <si>
    <t xml:space="preserve">3722 - Sběr a svoz komunálních odpadů </t>
  </si>
  <si>
    <t>Rozpočtová rezerva  IMŽP</t>
  </si>
  <si>
    <t xml:space="preserve">CELKEM </t>
  </si>
  <si>
    <t>DRUH VÝDAJE (TZ/I/O)</t>
  </si>
  <si>
    <t>Inv.číslo v případě TZ nebo O</t>
  </si>
  <si>
    <t xml:space="preserve">2321 - Odvádění a čištěnění odpadních vod </t>
  </si>
  <si>
    <t>I</t>
  </si>
  <si>
    <t>O</t>
  </si>
  <si>
    <t>TZ</t>
  </si>
  <si>
    <t>Příprava</t>
  </si>
  <si>
    <t>VŘ</t>
  </si>
  <si>
    <t>Realizace</t>
  </si>
  <si>
    <t>Hotovo</t>
  </si>
  <si>
    <t>PD parkování v ulici Nádražní (rozšíření)</t>
  </si>
  <si>
    <t>Parkoviště P+R (Pod Havlatkou), dotace IROP 12.723 tis. Kč</t>
  </si>
  <si>
    <t>Plocha před čp. 239 bytovka Balák - příspěvek</t>
  </si>
  <si>
    <t>Plocha před bytovkou Bělská  - příspěvek</t>
  </si>
  <si>
    <t>Autobusová zastávka u Penny</t>
  </si>
  <si>
    <t>Dopravní značení Kostelní, Komenského náměstí, parkování před ZUŠ</t>
  </si>
  <si>
    <t>Zpevnění pěšiny kolem RD Pohlovi čp. 292</t>
  </si>
  <si>
    <t>Osadit žlabovky v ul. Na Struze mezi domy čp. 185/186</t>
  </si>
  <si>
    <t>Propustek kumunikace Ledhujská Pohoř</t>
  </si>
  <si>
    <t xml:space="preserve">Silniční obruby u komunikace v Pěkově - Rejchrt </t>
  </si>
  <si>
    <t>Dokončení Ostašská (výjezdy, chodníky)</t>
  </si>
  <si>
    <t>x</t>
  </si>
  <si>
    <t>Kanalizace z areálu DV (bez DPH, nárok na odpočet), úprava šachta v ul. K Vodojemu</t>
  </si>
  <si>
    <t>Rekonstrukce česlí ČOV, 2 ks</t>
  </si>
  <si>
    <t>PD mostku přes přeliv Hl. rybníku</t>
  </si>
  <si>
    <t>Mostek přes přeliv Hl. rybníku</t>
  </si>
  <si>
    <t>Sediment rybníka v Hlavňově</t>
  </si>
  <si>
    <t>Malý rybník v Hlavňově - povolení vodního díla</t>
  </si>
  <si>
    <t>ZUŠ - Pozastávka MATEX z roku 2018</t>
  </si>
  <si>
    <t>Aktualizace Programu regenerace MPZ 2019 (poslední 2012, platnost 5 let)</t>
  </si>
  <si>
    <t>Žitavec v Hlavňově - vyčištění, pozlacení písmen</t>
  </si>
  <si>
    <t>Sousoší v Pěkově 3. etapa</t>
  </si>
  <si>
    <t>PD VO kompostárna + přípojka, VO ul. Zahradní, za plovárnou na Suchý Důl, Pěkov . komunikace u hřiště</t>
  </si>
  <si>
    <t>PD rekonstrukce technologie koupaliště</t>
  </si>
  <si>
    <t xml:space="preserve">3613 - Nebytové hospodářství </t>
  </si>
  <si>
    <t>PD - zateplení bytového domu Na Babí 115, 116</t>
  </si>
  <si>
    <t>PD rekonstrukce divadla včetně divadelního klubu</t>
  </si>
  <si>
    <t>Plot u divadla, pan Černý (zrušení starého, výstavba nového)</t>
  </si>
  <si>
    <t>Vrata do hasičské zbrojnice v Hlavňově</t>
  </si>
  <si>
    <t>Úprava autobusové zastávky v Pěkově</t>
  </si>
  <si>
    <t xml:space="preserve">Deštová kanalizace v Hlavňově, dokončení </t>
  </si>
  <si>
    <t>Úložiště zeminy Radešov, vyjmutí ze ZPF</t>
  </si>
  <si>
    <t xml:space="preserve">Pumpa na Záměstí </t>
  </si>
  <si>
    <t>Bělská - infrastruktura pro RD, dotace MMR 240 tis. Kč</t>
  </si>
  <si>
    <t xml:space="preserve">PD zóna Stárek, územní rozhodnutí, stavební povolení </t>
  </si>
  <si>
    <t>Plocha pod kontejnery Hlavňov, v dolní části obce, rozšířit</t>
  </si>
  <si>
    <t xml:space="preserve">Zástěny kontejnérových stání  2 ks </t>
  </si>
  <si>
    <t>Deponie Radešov, vyjmutí ze ZPF</t>
  </si>
  <si>
    <t>PD a realizace překladiště</t>
  </si>
  <si>
    <t>?</t>
  </si>
  <si>
    <t>3744 - Protierozní, protipovodňová ochrana</t>
  </si>
  <si>
    <t>Protipovodňová opatření, dotace 3.046.941 Kč (žádost OP ŽP), čerpání 2019</t>
  </si>
  <si>
    <t>Rezerva IMŽP</t>
  </si>
  <si>
    <t>PD Rekonstrukce ul Tomkova, komunikace, chodníky, kanalizace</t>
  </si>
  <si>
    <t>Cenová nabídka a příprava výběrového řízení "Rekonstrukce komunikace a chodníků K Vodojemu</t>
  </si>
  <si>
    <t>PD Obnova místní komunikace na Žděřinu</t>
  </si>
  <si>
    <t>PD Rekonstrukce komunikace U Damiánky</t>
  </si>
  <si>
    <t>PD Rozšíření komunikace ul. Na Sibiři, severní část - dokončení</t>
  </si>
  <si>
    <t>PD Komunikace do průmyslové zóny  Resl</t>
  </si>
  <si>
    <t xml:space="preserve">Revize 2 ks mostků (PD opravy mostních konstrukcí ve městě) </t>
  </si>
  <si>
    <t>PD mostku na Splachově</t>
  </si>
  <si>
    <t>PD místo pro přecházení u penzionu Adler, Soukenická, Nádražní</t>
  </si>
  <si>
    <t>Oprava komunikace v Pěkově, Hofman - Thér, 370 m2</t>
  </si>
  <si>
    <t>Oprava komunikace ul. U Damiánky</t>
  </si>
  <si>
    <t xml:space="preserve">Oprava překopů a výtluků, kanalizační šachty (Belanová) </t>
  </si>
  <si>
    <t>Opatření ke zvýšení zbezpečnosti sil.provozu u autobus. nádraží -ulice Nádražní a 17.listopadu, dotace 1 139.935,- Kč</t>
  </si>
  <si>
    <t>Oprava komunikace v Hlavňově, Habart, Rotter</t>
  </si>
  <si>
    <t>504,475,</t>
  </si>
  <si>
    <t>PAR</t>
  </si>
  <si>
    <t>Obnova komunikace na Žďěřinu, podmíněno dotací  </t>
  </si>
  <si>
    <t>Rekonstrukce běžecké dráhy, podmíněno dotací ?</t>
  </si>
  <si>
    <t>ZT</t>
  </si>
  <si>
    <t>Rekonstrukce VO ve městě - program OP ŽP, dotace MŽP 2.000 tis. Kč</t>
  </si>
  <si>
    <t xml:space="preserve">372x - Sběr a svoz komunálních odpadů </t>
  </si>
  <si>
    <t xml:space="preserve">Předcházení vzniku biologicky rozložitelných a textilních odpadů </t>
  </si>
  <si>
    <t>AKCE OVLINĚNÉ ZÍSKÁNÍM DOTACE</t>
  </si>
  <si>
    <t xml:space="preserve">     Návrh oprav, údržby, investic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</si>
</sst>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12" fillId="0" borderId="0"/>
    <xf numFmtId="43" fontId="12" fillId="0" borderId="0" applyFont="0" applyFill="0" applyBorder="0" applyAlignment="0" applyProtection="0"/>
  </cellStyleXfs>
  <cellXfs count="198">
    <xf numFmtId="0" fontId="0" fillId="0" borderId="0" xfId="0"/>
    <xf numFmtId="3" fontId="5" fillId="0" borderId="7" xfId="2" applyNumberFormat="1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3" fontId="6" fillId="0" borderId="7" xfId="0" applyNumberFormat="1" applyFont="1" applyFill="1" applyBorder="1"/>
    <xf numFmtId="3" fontId="5" fillId="0" borderId="21" xfId="2" applyNumberFormat="1" applyFont="1" applyFill="1" applyBorder="1" applyAlignment="1">
      <alignment vertical="center" wrapText="1"/>
    </xf>
    <xf numFmtId="3" fontId="6" fillId="0" borderId="21" xfId="0" applyNumberFormat="1" applyFont="1" applyFill="1" applyBorder="1"/>
    <xf numFmtId="0" fontId="16" fillId="0" borderId="17" xfId="2" applyFont="1" applyFill="1" applyBorder="1" applyAlignment="1">
      <alignment horizontal="center" vertical="center" wrapText="1"/>
    </xf>
    <xf numFmtId="3" fontId="5" fillId="0" borderId="30" xfId="2" applyNumberFormat="1" applyFont="1" applyFill="1" applyBorder="1" applyAlignment="1">
      <alignment vertical="center" wrapText="1"/>
    </xf>
    <xf numFmtId="3" fontId="5" fillId="0" borderId="8" xfId="2" applyNumberFormat="1" applyFont="1" applyFill="1" applyBorder="1" applyAlignment="1">
      <alignment vertical="center" wrapText="1"/>
    </xf>
    <xf numFmtId="3" fontId="5" fillId="0" borderId="12" xfId="2" applyNumberFormat="1" applyFont="1" applyFill="1" applyBorder="1" applyAlignment="1">
      <alignment vertical="center" wrapText="1"/>
    </xf>
    <xf numFmtId="3" fontId="6" fillId="0" borderId="30" xfId="0" applyNumberFormat="1" applyFont="1" applyFill="1" applyBorder="1"/>
    <xf numFmtId="0" fontId="5" fillId="0" borderId="7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5" fillId="0" borderId="24" xfId="2" applyNumberFormat="1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vertical="center" wrapText="1"/>
    </xf>
    <xf numFmtId="0" fontId="0" fillId="0" borderId="43" xfId="0" applyFill="1" applyBorder="1" applyAlignment="1">
      <alignment horizontal="center" vertical="center"/>
    </xf>
    <xf numFmtId="0" fontId="5" fillId="0" borderId="37" xfId="2" applyFont="1" applyFill="1" applyBorder="1" applyAlignment="1">
      <alignment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5" fillId="0" borderId="0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5" fillId="0" borderId="35" xfId="2" applyFont="1" applyFill="1" applyBorder="1" applyAlignment="1">
      <alignment vertical="center" wrapText="1"/>
    </xf>
    <xf numFmtId="3" fontId="5" fillId="0" borderId="37" xfId="2" applyNumberFormat="1" applyFont="1" applyFill="1" applyBorder="1" applyAlignment="1">
      <alignment horizontal="right" vertical="center" wrapText="1"/>
    </xf>
    <xf numFmtId="0" fontId="0" fillId="0" borderId="7" xfId="0" applyFill="1" applyBorder="1"/>
    <xf numFmtId="0" fontId="14" fillId="0" borderId="1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0" xfId="0" applyFill="1"/>
    <xf numFmtId="0" fontId="6" fillId="0" borderId="7" xfId="0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3" fontId="5" fillId="0" borderId="23" xfId="2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5" fillId="0" borderId="36" xfId="2" applyFont="1" applyFill="1" applyBorder="1" applyAlignment="1">
      <alignment vertical="center" wrapText="1"/>
    </xf>
    <xf numFmtId="3" fontId="5" fillId="0" borderId="36" xfId="2" applyNumberFormat="1" applyFont="1" applyFill="1" applyBorder="1" applyAlignment="1">
      <alignment vertical="center" wrapText="1"/>
    </xf>
    <xf numFmtId="0" fontId="5" fillId="0" borderId="48" xfId="2" applyFont="1" applyFill="1" applyBorder="1" applyAlignment="1">
      <alignment vertical="center" wrapText="1"/>
    </xf>
    <xf numFmtId="0" fontId="0" fillId="0" borderId="26" xfId="0" applyFill="1" applyBorder="1"/>
    <xf numFmtId="0" fontId="5" fillId="0" borderId="49" xfId="2" applyFont="1" applyFill="1" applyBorder="1" applyAlignment="1">
      <alignment vertical="center" wrapText="1"/>
    </xf>
    <xf numFmtId="3" fontId="5" fillId="0" borderId="50" xfId="2" applyNumberFormat="1" applyFont="1" applyFill="1" applyBorder="1" applyAlignment="1">
      <alignment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4" xfId="3" applyNumberFormat="1" applyFont="1" applyFill="1" applyBorder="1" applyAlignment="1">
      <alignment horizontal="center" vertical="center" wrapText="1"/>
    </xf>
    <xf numFmtId="0" fontId="15" fillId="0" borderId="18" xfId="3" applyNumberFormat="1" applyFont="1" applyFill="1" applyBorder="1" applyAlignment="1">
      <alignment horizontal="center" vertical="center" wrapText="1"/>
    </xf>
    <xf numFmtId="0" fontId="15" fillId="0" borderId="15" xfId="3" applyNumberFormat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 wrapText="1"/>
    </xf>
    <xf numFmtId="0" fontId="15" fillId="0" borderId="19" xfId="3" applyNumberFormat="1" applyFont="1" applyFill="1" applyBorder="1" applyAlignment="1">
      <alignment horizontal="center" vertical="center" wrapText="1"/>
    </xf>
    <xf numFmtId="0" fontId="15" fillId="0" borderId="16" xfId="3" applyNumberFormat="1" applyFont="1" applyFill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ill="1" applyBorder="1"/>
    <xf numFmtId="0" fontId="4" fillId="0" borderId="3" xfId="2" applyFont="1" applyFill="1" applyBorder="1" applyAlignment="1">
      <alignment vertical="center" wrapText="1"/>
    </xf>
    <xf numFmtId="0" fontId="4" fillId="0" borderId="20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15" fillId="0" borderId="25" xfId="2" applyFont="1" applyFill="1" applyBorder="1" applyAlignment="1">
      <alignment vertical="center" wrapText="1"/>
    </xf>
    <xf numFmtId="0" fontId="14" fillId="0" borderId="4" xfId="0" applyFont="1" applyFill="1" applyBorder="1"/>
    <xf numFmtId="0" fontId="6" fillId="0" borderId="7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Fill="1" applyBorder="1"/>
    <xf numFmtId="0" fontId="0" fillId="0" borderId="8" xfId="0" applyFill="1" applyBorder="1"/>
    <xf numFmtId="0" fontId="0" fillId="0" borderId="9" xfId="0" applyFill="1" applyBorder="1"/>
    <xf numFmtId="0" fontId="15" fillId="0" borderId="28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3" fontId="5" fillId="0" borderId="33" xfId="2" applyNumberFormat="1" applyFont="1" applyFill="1" applyBorder="1" applyAlignment="1">
      <alignment vertical="center" wrapText="1"/>
    </xf>
    <xf numFmtId="3" fontId="5" fillId="0" borderId="9" xfId="2" applyNumberFormat="1" applyFont="1" applyFill="1" applyBorder="1" applyAlignment="1">
      <alignment vertical="center" wrapText="1"/>
    </xf>
    <xf numFmtId="3" fontId="5" fillId="0" borderId="10" xfId="2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0" xfId="0" applyFill="1" applyBorder="1"/>
    <xf numFmtId="0" fontId="6" fillId="0" borderId="7" xfId="0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vertical="center" wrapText="1"/>
    </xf>
    <xf numFmtId="0" fontId="0" fillId="0" borderId="47" xfId="0" applyFill="1" applyBorder="1"/>
    <xf numFmtId="3" fontId="5" fillId="0" borderId="37" xfId="2" applyNumberFormat="1" applyFont="1" applyFill="1" applyBorder="1" applyAlignment="1">
      <alignment vertical="center" wrapText="1"/>
    </xf>
    <xf numFmtId="0" fontId="0" fillId="0" borderId="32" xfId="0" applyFill="1" applyBorder="1"/>
    <xf numFmtId="0" fontId="5" fillId="0" borderId="11" xfId="2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3" fontId="5" fillId="0" borderId="21" xfId="2" applyNumberFormat="1" applyFont="1" applyFill="1" applyBorder="1" applyAlignment="1">
      <alignment horizontal="right" vertical="center" wrapText="1"/>
    </xf>
    <xf numFmtId="0" fontId="5" fillId="0" borderId="5" xfId="2" applyFont="1" applyFill="1" applyBorder="1" applyAlignment="1">
      <alignment horizontal="lef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31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 wrapText="1"/>
    </xf>
    <xf numFmtId="3" fontId="5" fillId="0" borderId="22" xfId="2" applyNumberFormat="1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/>
    </xf>
    <xf numFmtId="0" fontId="0" fillId="0" borderId="40" xfId="0" applyFill="1" applyBorder="1"/>
    <xf numFmtId="0" fontId="15" fillId="0" borderId="25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3" fontId="6" fillId="0" borderId="29" xfId="0" applyNumberFormat="1" applyFont="1" applyFill="1" applyBorder="1"/>
    <xf numFmtId="3" fontId="6" fillId="0" borderId="5" xfId="0" applyNumberFormat="1" applyFont="1" applyFill="1" applyBorder="1"/>
    <xf numFmtId="3" fontId="6" fillId="0" borderId="24" xfId="0" applyNumberFormat="1" applyFont="1" applyFill="1" applyBorder="1"/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0" fontId="0" fillId="0" borderId="22" xfId="0" applyFill="1" applyBorder="1"/>
    <xf numFmtId="0" fontId="5" fillId="0" borderId="32" xfId="2" applyFont="1" applyFill="1" applyBorder="1" applyAlignment="1">
      <alignment horizontal="center" vertical="center" wrapText="1"/>
    </xf>
    <xf numFmtId="3" fontId="6" fillId="0" borderId="43" xfId="0" applyNumberFormat="1" applyFont="1" applyFill="1" applyBorder="1"/>
    <xf numFmtId="3" fontId="6" fillId="0" borderId="35" xfId="0" applyNumberFormat="1" applyFont="1" applyFill="1" applyBorder="1"/>
    <xf numFmtId="3" fontId="6" fillId="0" borderId="41" xfId="0" applyNumberFormat="1" applyFont="1" applyFill="1" applyBorder="1"/>
    <xf numFmtId="3" fontId="5" fillId="0" borderId="30" xfId="2" applyNumberFormat="1" applyFont="1" applyFill="1" applyBorder="1" applyAlignment="1">
      <alignment horizontal="right" vertical="center" wrapText="1"/>
    </xf>
    <xf numFmtId="3" fontId="5" fillId="0" borderId="7" xfId="2" applyNumberFormat="1" applyFont="1" applyFill="1" applyBorder="1" applyAlignment="1">
      <alignment horizontal="right" vertical="center" wrapText="1"/>
    </xf>
    <xf numFmtId="3" fontId="5" fillId="0" borderId="8" xfId="2" applyNumberFormat="1" applyFont="1" applyFill="1" applyBorder="1" applyAlignment="1">
      <alignment horizontal="right" vertical="center" wrapText="1"/>
    </xf>
    <xf numFmtId="0" fontId="0" fillId="0" borderId="25" xfId="0" applyFill="1" applyBorder="1"/>
    <xf numFmtId="0" fontId="0" fillId="0" borderId="31" xfId="0" applyFill="1" applyBorder="1" applyAlignment="1">
      <alignment horizontal="center"/>
    </xf>
    <xf numFmtId="0" fontId="0" fillId="0" borderId="20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44" xfId="0" applyFill="1" applyBorder="1"/>
    <xf numFmtId="0" fontId="0" fillId="0" borderId="13" xfId="0" applyFill="1" applyBorder="1"/>
    <xf numFmtId="0" fontId="14" fillId="0" borderId="44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5" fillId="0" borderId="32" xfId="2" applyNumberFormat="1" applyFont="1" applyFill="1" applyBorder="1" applyAlignment="1">
      <alignment vertical="center" wrapText="1"/>
    </xf>
    <xf numFmtId="3" fontId="5" fillId="0" borderId="11" xfId="2" applyNumberFormat="1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3" fontId="13" fillId="0" borderId="30" xfId="2" applyNumberFormat="1" applyFont="1" applyFill="1" applyBorder="1" applyAlignment="1">
      <alignment vertical="center" wrapText="1"/>
    </xf>
    <xf numFmtId="3" fontId="13" fillId="0" borderId="7" xfId="2" applyNumberFormat="1" applyFont="1" applyFill="1" applyBorder="1" applyAlignment="1">
      <alignment vertical="center" wrapText="1"/>
    </xf>
    <xf numFmtId="3" fontId="13" fillId="0" borderId="8" xfId="2" applyNumberFormat="1" applyFont="1" applyFill="1" applyBorder="1" applyAlignment="1">
      <alignment vertical="center" wrapText="1"/>
    </xf>
    <xf numFmtId="0" fontId="5" fillId="0" borderId="45" xfId="2" applyFont="1" applyFill="1" applyBorder="1" applyAlignment="1">
      <alignment vertical="center" wrapText="1"/>
    </xf>
    <xf numFmtId="3" fontId="5" fillId="0" borderId="46" xfId="2" applyNumberFormat="1" applyFont="1" applyFill="1" applyBorder="1" applyAlignment="1">
      <alignment vertical="center" wrapText="1"/>
    </xf>
    <xf numFmtId="0" fontId="0" fillId="0" borderId="5" xfId="0" applyFill="1" applyBorder="1"/>
    <xf numFmtId="0" fontId="4" fillId="0" borderId="24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center"/>
    </xf>
    <xf numFmtId="0" fontId="4" fillId="0" borderId="28" xfId="2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16" xfId="0" applyFill="1" applyBorder="1"/>
    <xf numFmtId="0" fontId="5" fillId="0" borderId="3" xfId="2" applyFont="1" applyFill="1" applyBorder="1" applyAlignment="1">
      <alignment vertical="center" wrapText="1"/>
    </xf>
    <xf numFmtId="3" fontId="5" fillId="0" borderId="4" xfId="2" applyNumberFormat="1" applyFont="1" applyFill="1" applyBorder="1" applyAlignment="1">
      <alignment vertical="center" wrapText="1"/>
    </xf>
    <xf numFmtId="3" fontId="5" fillId="0" borderId="25" xfId="2" applyNumberFormat="1" applyFont="1" applyFill="1" applyBorder="1" applyAlignment="1">
      <alignment vertical="center" wrapText="1"/>
    </xf>
    <xf numFmtId="3" fontId="5" fillId="0" borderId="3" xfId="2" applyNumberFormat="1" applyFont="1" applyFill="1" applyBorder="1" applyAlignment="1">
      <alignment vertical="center" wrapText="1"/>
    </xf>
    <xf numFmtId="0" fontId="14" fillId="0" borderId="26" xfId="0" applyFont="1" applyFill="1" applyBorder="1"/>
    <xf numFmtId="0" fontId="14" fillId="0" borderId="12" xfId="0" applyFont="1" applyFill="1" applyBorder="1"/>
    <xf numFmtId="0" fontId="9" fillId="0" borderId="1" xfId="0" applyFont="1" applyFill="1" applyBorder="1"/>
    <xf numFmtId="3" fontId="9" fillId="0" borderId="37" xfId="0" applyNumberFormat="1" applyFont="1" applyFill="1" applyBorder="1"/>
    <xf numFmtId="3" fontId="9" fillId="0" borderId="43" xfId="0" applyNumberFormat="1" applyFont="1" applyFill="1" applyBorder="1"/>
    <xf numFmtId="3" fontId="9" fillId="0" borderId="35" xfId="0" applyNumberFormat="1" applyFont="1" applyFill="1" applyBorder="1"/>
    <xf numFmtId="3" fontId="9" fillId="0" borderId="41" xfId="0" applyNumberFormat="1" applyFont="1" applyFill="1" applyBorder="1"/>
    <xf numFmtId="3" fontId="17" fillId="0" borderId="51" xfId="0" applyNumberFormat="1" applyFont="1" applyFill="1" applyBorder="1"/>
    <xf numFmtId="0" fontId="14" fillId="0" borderId="41" xfId="0" applyFont="1" applyFill="1" applyBorder="1"/>
    <xf numFmtId="0" fontId="14" fillId="0" borderId="0" xfId="0" applyFont="1" applyFill="1"/>
    <xf numFmtId="0" fontId="18" fillId="0" borderId="4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/>
    <xf numFmtId="0" fontId="14" fillId="0" borderId="16" xfId="0" applyFont="1" applyFill="1" applyBorder="1"/>
    <xf numFmtId="0" fontId="14" fillId="0" borderId="2" xfId="0" applyFont="1" applyFill="1" applyBorder="1"/>
    <xf numFmtId="0" fontId="4" fillId="0" borderId="28" xfId="2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27" xfId="0" applyFill="1" applyBorder="1"/>
    <xf numFmtId="0" fontId="14" fillId="0" borderId="27" xfId="0" applyFont="1" applyFill="1" applyBorder="1" applyAlignment="1">
      <alignment horizontal="center"/>
    </xf>
    <xf numFmtId="0" fontId="14" fillId="0" borderId="10" xfId="0" applyFont="1" applyFill="1" applyBorder="1"/>
    <xf numFmtId="0" fontId="4" fillId="0" borderId="25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8" xfId="0" applyFont="1" applyFill="1" applyBorder="1"/>
    <xf numFmtId="3" fontId="0" fillId="0" borderId="4" xfId="0" applyNumberFormat="1" applyFill="1" applyBorder="1" applyAlignment="1">
      <alignment horizontal="left" vertical="center"/>
    </xf>
    <xf numFmtId="3" fontId="0" fillId="0" borderId="25" xfId="0" applyNumberFormat="1" applyFill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3" fontId="0" fillId="0" borderId="8" xfId="0" applyNumberFormat="1" applyFill="1" applyBorder="1" applyAlignment="1">
      <alignment horizontal="left" vertical="center" wrapText="1"/>
    </xf>
    <xf numFmtId="3" fontId="0" fillId="0" borderId="8" xfId="0" applyNumberForma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 wrapText="1"/>
    </xf>
    <xf numFmtId="3" fontId="5" fillId="0" borderId="16" xfId="2" applyNumberFormat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vertical="center" wrapText="1"/>
    </xf>
    <xf numFmtId="3" fontId="5" fillId="0" borderId="1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7">
    <cellStyle name="Čárka 3 2" xfId="3"/>
    <cellStyle name="čárky 2" xfId="6"/>
    <cellStyle name="Normální" xfId="0" builtinId="0"/>
    <cellStyle name="normální 2" xfId="5"/>
    <cellStyle name="normální 2 2" xfId="4"/>
    <cellStyle name="normální 2 3 2" xfId="1"/>
    <cellStyle name="Normální 5 2" xfId="2"/>
  </cellStyles>
  <dxfs count="7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5"/>
  <sheetViews>
    <sheetView tabSelected="1" topLeftCell="A73" zoomScaleNormal="100" workbookViewId="0">
      <selection activeCell="M72" sqref="M72"/>
    </sheetView>
  </sheetViews>
  <sheetFormatPr defaultRowHeight="15" x14ac:dyDescent="0.25"/>
  <cols>
    <col min="1" max="1" width="5" style="39" customWidth="1"/>
    <col min="2" max="2" width="63.5703125" style="39" customWidth="1"/>
    <col min="3" max="3" width="13.42578125" style="39" customWidth="1"/>
    <col min="4" max="4" width="7.7109375" style="39" customWidth="1"/>
    <col min="5" max="7" width="7.5703125" style="39" customWidth="1"/>
    <col min="8" max="8" width="6.85546875" style="169" bestFit="1" customWidth="1"/>
    <col min="9" max="9" width="8.42578125" style="169" bestFit="1" customWidth="1"/>
    <col min="10" max="10" width="11.28515625" style="197" customWidth="1"/>
    <col min="11" max="11" width="11.28515625" style="39" customWidth="1"/>
    <col min="12" max="12" width="9.5703125" style="39" customWidth="1"/>
    <col min="13" max="16384" width="9.140625" style="39"/>
  </cols>
  <sheetData>
    <row r="1" spans="1:14" ht="15.75" customHeight="1" thickBot="1" x14ac:dyDescent="0.3">
      <c r="A1" s="53" t="s">
        <v>98</v>
      </c>
      <c r="B1" s="53"/>
      <c r="C1" s="53"/>
      <c r="D1" s="54"/>
      <c r="E1" s="54"/>
      <c r="F1" s="54"/>
      <c r="G1" s="54"/>
      <c r="H1" s="53"/>
      <c r="I1" s="53"/>
      <c r="J1" s="54"/>
    </row>
    <row r="2" spans="1:14" ht="36.75" thickBot="1" x14ac:dyDescent="0.3">
      <c r="A2" s="55"/>
      <c r="B2" s="56" t="s">
        <v>0</v>
      </c>
      <c r="C2" s="57" t="s">
        <v>1</v>
      </c>
      <c r="D2" s="58" t="s">
        <v>28</v>
      </c>
      <c r="E2" s="59" t="s">
        <v>29</v>
      </c>
      <c r="F2" s="60" t="s">
        <v>30</v>
      </c>
      <c r="G2" s="61" t="s">
        <v>31</v>
      </c>
      <c r="H2" s="62" t="s">
        <v>22</v>
      </c>
      <c r="I2" s="63" t="s">
        <v>23</v>
      </c>
      <c r="J2" s="27"/>
      <c r="K2" s="64"/>
    </row>
    <row r="3" spans="1:14" ht="15" customHeight="1" x14ac:dyDescent="0.25">
      <c r="A3" s="65"/>
      <c r="B3" s="66" t="s">
        <v>2</v>
      </c>
      <c r="C3" s="67"/>
      <c r="D3" s="68"/>
      <c r="E3" s="69"/>
      <c r="F3" s="69"/>
      <c r="G3" s="70"/>
      <c r="H3" s="71"/>
      <c r="I3" s="72"/>
      <c r="J3" s="28"/>
      <c r="K3" s="64"/>
    </row>
    <row r="4" spans="1:14" ht="15" customHeight="1" x14ac:dyDescent="0.25">
      <c r="A4" s="36"/>
      <c r="B4" s="73" t="s">
        <v>3</v>
      </c>
      <c r="C4" s="4">
        <v>90000</v>
      </c>
      <c r="D4" s="7"/>
      <c r="E4" s="1"/>
      <c r="F4" s="1"/>
      <c r="G4" s="8"/>
      <c r="H4" s="11" t="s">
        <v>27</v>
      </c>
      <c r="I4" s="14">
        <v>496</v>
      </c>
      <c r="J4" s="28"/>
      <c r="K4" s="64"/>
    </row>
    <row r="5" spans="1:14" ht="15" customHeight="1" x14ac:dyDescent="0.25">
      <c r="A5" s="36"/>
      <c r="B5" s="2" t="s">
        <v>4</v>
      </c>
      <c r="C5" s="4">
        <v>120000</v>
      </c>
      <c r="D5" s="7"/>
      <c r="E5" s="1"/>
      <c r="F5" s="1"/>
      <c r="G5" s="8"/>
      <c r="H5" s="24" t="s">
        <v>27</v>
      </c>
      <c r="I5" s="14">
        <v>523.54300000000001</v>
      </c>
      <c r="J5" s="28"/>
      <c r="K5" s="64"/>
    </row>
    <row r="6" spans="1:14" ht="15" customHeight="1" x14ac:dyDescent="0.25">
      <c r="A6" s="36"/>
      <c r="B6" s="2" t="s">
        <v>75</v>
      </c>
      <c r="C6" s="4">
        <v>400000</v>
      </c>
      <c r="D6" s="7"/>
      <c r="E6" s="1"/>
      <c r="F6" s="1"/>
      <c r="G6" s="8"/>
      <c r="H6" s="16" t="s">
        <v>27</v>
      </c>
      <c r="I6" s="14">
        <v>628</v>
      </c>
      <c r="J6" s="28"/>
      <c r="K6" s="64"/>
    </row>
    <row r="7" spans="1:14" ht="15" customHeight="1" x14ac:dyDescent="0.25">
      <c r="A7" s="36"/>
      <c r="B7" s="2" t="s">
        <v>76</v>
      </c>
      <c r="C7" s="4">
        <v>30000</v>
      </c>
      <c r="D7" s="7"/>
      <c r="E7" s="1"/>
      <c r="F7" s="1"/>
      <c r="G7" s="8"/>
      <c r="H7" s="12" t="s">
        <v>26</v>
      </c>
      <c r="I7" s="14">
        <v>522</v>
      </c>
      <c r="J7" s="28"/>
      <c r="K7" s="64"/>
    </row>
    <row r="8" spans="1:14" ht="15.75" x14ac:dyDescent="0.25">
      <c r="A8" s="36"/>
      <c r="B8" s="2" t="s">
        <v>77</v>
      </c>
      <c r="C8" s="4">
        <v>50000</v>
      </c>
      <c r="D8" s="7"/>
      <c r="E8" s="1"/>
      <c r="F8" s="1"/>
      <c r="G8" s="8"/>
      <c r="H8" s="12" t="s">
        <v>26</v>
      </c>
      <c r="I8" s="14">
        <v>529.53</v>
      </c>
      <c r="J8" s="28"/>
      <c r="K8" s="74"/>
    </row>
    <row r="9" spans="1:14" ht="15" customHeight="1" x14ac:dyDescent="0.25">
      <c r="A9" s="36"/>
      <c r="B9" s="2" t="s">
        <v>78</v>
      </c>
      <c r="C9" s="4">
        <v>160000</v>
      </c>
      <c r="D9" s="7"/>
      <c r="E9" s="1"/>
      <c r="F9" s="1"/>
      <c r="G9" s="8"/>
      <c r="H9" s="12" t="s">
        <v>27</v>
      </c>
      <c r="I9" s="14">
        <v>488</v>
      </c>
      <c r="J9" s="28"/>
      <c r="K9" s="64"/>
    </row>
    <row r="10" spans="1:14" ht="15.75" x14ac:dyDescent="0.25">
      <c r="A10" s="36"/>
      <c r="B10" s="2" t="s">
        <v>79</v>
      </c>
      <c r="C10" s="4">
        <v>50000</v>
      </c>
      <c r="D10" s="7"/>
      <c r="E10" s="1"/>
      <c r="F10" s="1"/>
      <c r="G10" s="8"/>
      <c r="H10" s="12" t="s">
        <v>27</v>
      </c>
      <c r="I10" s="14">
        <v>498</v>
      </c>
      <c r="J10" s="28"/>
      <c r="K10" s="74" t="s">
        <v>5</v>
      </c>
      <c r="L10" s="75" t="s">
        <v>5</v>
      </c>
      <c r="N10" s="75" t="s">
        <v>5</v>
      </c>
    </row>
    <row r="11" spans="1:14" ht="15" customHeight="1" x14ac:dyDescent="0.25">
      <c r="A11" s="36"/>
      <c r="B11" s="2" t="s">
        <v>80</v>
      </c>
      <c r="C11" s="4">
        <v>235000</v>
      </c>
      <c r="D11" s="7"/>
      <c r="E11" s="1"/>
      <c r="F11" s="1"/>
      <c r="G11" s="8"/>
      <c r="H11" s="13" t="s">
        <v>25</v>
      </c>
      <c r="I11" s="14" t="s">
        <v>43</v>
      </c>
      <c r="J11" s="28"/>
      <c r="K11" s="64"/>
    </row>
    <row r="12" spans="1:14" ht="17.25" customHeight="1" x14ac:dyDescent="0.25">
      <c r="A12" s="36"/>
      <c r="B12" s="2" t="s">
        <v>81</v>
      </c>
      <c r="C12" s="8">
        <v>20000</v>
      </c>
      <c r="D12" s="76"/>
      <c r="E12" s="36"/>
      <c r="F12" s="36"/>
      <c r="G12" s="77"/>
      <c r="H12" s="12" t="s">
        <v>26</v>
      </c>
      <c r="I12" s="14" t="s">
        <v>43</v>
      </c>
      <c r="J12" s="28"/>
      <c r="K12" s="64"/>
    </row>
    <row r="13" spans="1:14" ht="15" customHeight="1" x14ac:dyDescent="0.25">
      <c r="A13" s="36"/>
      <c r="B13" s="2" t="s">
        <v>82</v>
      </c>
      <c r="C13" s="8">
        <v>60000</v>
      </c>
      <c r="D13" s="76"/>
      <c r="E13" s="36"/>
      <c r="F13" s="36"/>
      <c r="G13" s="77"/>
      <c r="H13" s="12" t="s">
        <v>27</v>
      </c>
      <c r="I13" s="14">
        <v>559</v>
      </c>
      <c r="J13" s="28"/>
      <c r="K13" s="64"/>
    </row>
    <row r="14" spans="1:14" ht="15" customHeight="1" x14ac:dyDescent="0.25">
      <c r="A14" s="36"/>
      <c r="B14" s="2" t="s">
        <v>83</v>
      </c>
      <c r="C14" s="8">
        <v>100000</v>
      </c>
      <c r="D14" s="76"/>
      <c r="E14" s="36"/>
      <c r="F14" s="36"/>
      <c r="G14" s="77"/>
      <c r="H14" s="12" t="s">
        <v>27</v>
      </c>
      <c r="I14" s="14" t="s">
        <v>89</v>
      </c>
      <c r="J14" s="28"/>
      <c r="K14" s="64"/>
    </row>
    <row r="15" spans="1:14" ht="15" customHeight="1" x14ac:dyDescent="0.25">
      <c r="A15" s="36"/>
      <c r="B15" s="2" t="s">
        <v>84</v>
      </c>
      <c r="C15" s="8">
        <v>500000</v>
      </c>
      <c r="D15" s="76"/>
      <c r="E15" s="36"/>
      <c r="F15" s="36"/>
      <c r="G15" s="77"/>
      <c r="H15" s="12" t="s">
        <v>25</v>
      </c>
      <c r="I15" s="14" t="s">
        <v>43</v>
      </c>
      <c r="J15" s="28"/>
      <c r="K15" s="64"/>
    </row>
    <row r="16" spans="1:14" ht="15" customHeight="1" x14ac:dyDescent="0.25">
      <c r="A16" s="36"/>
      <c r="B16" s="2" t="s">
        <v>85</v>
      </c>
      <c r="C16" s="8">
        <v>2700000</v>
      </c>
      <c r="D16" s="76"/>
      <c r="E16" s="36"/>
      <c r="F16" s="36"/>
      <c r="G16" s="77"/>
      <c r="H16" s="12" t="s">
        <v>27</v>
      </c>
      <c r="I16" s="14">
        <v>488</v>
      </c>
      <c r="J16" s="28"/>
      <c r="K16" s="64"/>
    </row>
    <row r="17" spans="1:11" ht="15.75" customHeight="1" x14ac:dyDescent="0.25">
      <c r="A17" s="36"/>
      <c r="B17" s="2" t="s">
        <v>86</v>
      </c>
      <c r="C17" s="8">
        <v>300000</v>
      </c>
      <c r="D17" s="76"/>
      <c r="E17" s="36"/>
      <c r="F17" s="36"/>
      <c r="G17" s="77"/>
      <c r="H17" s="12" t="s">
        <v>26</v>
      </c>
      <c r="I17" s="14"/>
      <c r="J17" s="28"/>
      <c r="K17" s="64"/>
    </row>
    <row r="18" spans="1:11" ht="31.5" customHeight="1" x14ac:dyDescent="0.25">
      <c r="A18" s="36"/>
      <c r="B18" s="2" t="s">
        <v>87</v>
      </c>
      <c r="C18" s="8">
        <v>1550000</v>
      </c>
      <c r="D18" s="76"/>
      <c r="E18" s="36"/>
      <c r="F18" s="36"/>
      <c r="G18" s="77"/>
      <c r="H18" s="12" t="s">
        <v>27</v>
      </c>
      <c r="I18" s="14">
        <v>534</v>
      </c>
      <c r="J18" s="28"/>
    </row>
    <row r="19" spans="1:11" ht="15" customHeight="1" thickBot="1" x14ac:dyDescent="0.3">
      <c r="A19" s="78"/>
      <c r="B19" s="2" t="s">
        <v>88</v>
      </c>
      <c r="C19" s="9">
        <v>180000</v>
      </c>
      <c r="D19" s="47"/>
      <c r="E19" s="50"/>
      <c r="F19" s="50"/>
      <c r="G19" s="51"/>
      <c r="H19" s="19" t="s">
        <v>26</v>
      </c>
      <c r="I19" s="15" t="s">
        <v>43</v>
      </c>
      <c r="J19" s="28"/>
    </row>
    <row r="20" spans="1:11" ht="15" customHeight="1" x14ac:dyDescent="0.25">
      <c r="A20" s="65"/>
      <c r="B20" s="66" t="s">
        <v>6</v>
      </c>
      <c r="C20" s="67"/>
      <c r="D20" s="68"/>
      <c r="E20" s="69"/>
      <c r="F20" s="69"/>
      <c r="G20" s="70"/>
      <c r="H20" s="79"/>
      <c r="I20" s="80"/>
      <c r="J20" s="28"/>
    </row>
    <row r="21" spans="1:11" ht="15" customHeight="1" x14ac:dyDescent="0.25">
      <c r="A21" s="36"/>
      <c r="B21" s="2" t="s">
        <v>32</v>
      </c>
      <c r="C21" s="4">
        <v>130000</v>
      </c>
      <c r="D21" s="7"/>
      <c r="E21" s="1"/>
      <c r="F21" s="1"/>
      <c r="G21" s="8"/>
      <c r="H21" s="11" t="s">
        <v>27</v>
      </c>
      <c r="I21" s="38">
        <v>534</v>
      </c>
      <c r="J21" s="28"/>
    </row>
    <row r="22" spans="1:11" ht="15.75" x14ac:dyDescent="0.25">
      <c r="A22" s="36"/>
      <c r="B22" s="2" t="s">
        <v>33</v>
      </c>
      <c r="C22" s="4">
        <v>16000000</v>
      </c>
      <c r="D22" s="7"/>
      <c r="E22" s="1"/>
      <c r="F22" s="1"/>
      <c r="G22" s="8"/>
      <c r="H22" s="12" t="s">
        <v>25</v>
      </c>
      <c r="I22" s="38" t="s">
        <v>43</v>
      </c>
      <c r="J22" s="28"/>
    </row>
    <row r="23" spans="1:11" ht="15.75" customHeight="1" x14ac:dyDescent="0.25">
      <c r="A23" s="36"/>
      <c r="B23" s="2" t="s">
        <v>34</v>
      </c>
      <c r="C23" s="4">
        <v>70000</v>
      </c>
      <c r="D23" s="7"/>
      <c r="E23" s="1"/>
      <c r="F23" s="1"/>
      <c r="G23" s="8"/>
      <c r="H23" s="12" t="s">
        <v>26</v>
      </c>
      <c r="I23" s="38">
        <v>501</v>
      </c>
      <c r="J23" s="28"/>
    </row>
    <row r="24" spans="1:11" ht="15.75" customHeight="1" x14ac:dyDescent="0.25">
      <c r="A24" s="36"/>
      <c r="B24" s="2" t="s">
        <v>35</v>
      </c>
      <c r="C24" s="4">
        <v>60000</v>
      </c>
      <c r="D24" s="7"/>
      <c r="E24" s="1"/>
      <c r="F24" s="1"/>
      <c r="G24" s="8"/>
      <c r="H24" s="12" t="s">
        <v>26</v>
      </c>
      <c r="I24" s="38" t="s">
        <v>43</v>
      </c>
      <c r="J24" s="28"/>
    </row>
    <row r="25" spans="1:11" ht="15.75" x14ac:dyDescent="0.25">
      <c r="A25" s="36"/>
      <c r="B25" s="2" t="s">
        <v>36</v>
      </c>
      <c r="C25" s="4">
        <v>40000</v>
      </c>
      <c r="D25" s="7"/>
      <c r="E25" s="1"/>
      <c r="F25" s="1"/>
      <c r="G25" s="8"/>
      <c r="H25" s="12" t="s">
        <v>26</v>
      </c>
      <c r="I25" s="38" t="s">
        <v>43</v>
      </c>
      <c r="J25" s="28"/>
    </row>
    <row r="26" spans="1:11" ht="15" customHeight="1" x14ac:dyDescent="0.25">
      <c r="A26" s="36"/>
      <c r="B26" s="2" t="s">
        <v>37</v>
      </c>
      <c r="C26" s="4">
        <v>150000</v>
      </c>
      <c r="D26" s="7"/>
      <c r="E26" s="1"/>
      <c r="F26" s="1"/>
      <c r="G26" s="8"/>
      <c r="H26" s="12" t="s">
        <v>26</v>
      </c>
      <c r="I26" s="38">
        <v>1671</v>
      </c>
      <c r="J26" s="28"/>
    </row>
    <row r="27" spans="1:11" ht="15.75" x14ac:dyDescent="0.25">
      <c r="A27" s="36"/>
      <c r="B27" s="2" t="s">
        <v>7</v>
      </c>
      <c r="C27" s="4">
        <v>500000</v>
      </c>
      <c r="D27" s="7"/>
      <c r="E27" s="1"/>
      <c r="F27" s="1"/>
      <c r="G27" s="8"/>
      <c r="H27" s="12" t="s">
        <v>25</v>
      </c>
      <c r="I27" s="38"/>
      <c r="J27" s="28"/>
    </row>
    <row r="28" spans="1:11" ht="15.75" customHeight="1" x14ac:dyDescent="0.25">
      <c r="A28" s="36"/>
      <c r="B28" s="2" t="s">
        <v>38</v>
      </c>
      <c r="C28" s="4">
        <v>50000</v>
      </c>
      <c r="D28" s="7"/>
      <c r="E28" s="1"/>
      <c r="F28" s="1"/>
      <c r="G28" s="8"/>
      <c r="H28" s="13" t="s">
        <v>26</v>
      </c>
      <c r="I28" s="38" t="s">
        <v>43</v>
      </c>
      <c r="J28" s="28"/>
    </row>
    <row r="29" spans="1:11" ht="15.75" customHeight="1" x14ac:dyDescent="0.25">
      <c r="A29" s="36"/>
      <c r="B29" s="2" t="s">
        <v>39</v>
      </c>
      <c r="C29" s="4">
        <v>80000</v>
      </c>
      <c r="D29" s="81"/>
      <c r="E29" s="82"/>
      <c r="F29" s="82"/>
      <c r="G29" s="83"/>
      <c r="H29" s="12" t="s">
        <v>26</v>
      </c>
      <c r="I29" s="84" t="s">
        <v>43</v>
      </c>
      <c r="J29" s="28"/>
    </row>
    <row r="30" spans="1:11" ht="15.75" customHeight="1" x14ac:dyDescent="0.25">
      <c r="A30" s="85"/>
      <c r="B30" s="41" t="s">
        <v>40</v>
      </c>
      <c r="C30" s="42">
        <v>25000</v>
      </c>
      <c r="D30" s="86"/>
      <c r="E30" s="36"/>
      <c r="F30" s="36"/>
      <c r="G30" s="77"/>
      <c r="H30" s="87" t="s">
        <v>26</v>
      </c>
      <c r="I30" s="38">
        <v>480</v>
      </c>
      <c r="J30" s="28"/>
    </row>
    <row r="31" spans="1:11" ht="15.75" customHeight="1" x14ac:dyDescent="0.25">
      <c r="A31" s="85"/>
      <c r="B31" s="88" t="s">
        <v>41</v>
      </c>
      <c r="C31" s="45">
        <v>80000</v>
      </c>
      <c r="D31" s="86"/>
      <c r="E31" s="36"/>
      <c r="F31" s="36"/>
      <c r="G31" s="77"/>
      <c r="H31" s="87" t="s">
        <v>26</v>
      </c>
      <c r="I31" s="38" t="s">
        <v>43</v>
      </c>
      <c r="J31" s="28"/>
    </row>
    <row r="32" spans="1:11" ht="15.75" customHeight="1" thickBot="1" x14ac:dyDescent="0.3">
      <c r="A32" s="89"/>
      <c r="B32" s="34" t="s">
        <v>42</v>
      </c>
      <c r="C32" s="90">
        <v>250000</v>
      </c>
      <c r="D32" s="91"/>
      <c r="E32" s="50"/>
      <c r="F32" s="50"/>
      <c r="G32" s="51"/>
      <c r="H32" s="92" t="s">
        <v>27</v>
      </c>
      <c r="I32" s="93">
        <v>501</v>
      </c>
      <c r="J32" s="28"/>
    </row>
    <row r="33" spans="1:10" ht="15.75" customHeight="1" x14ac:dyDescent="0.25">
      <c r="A33" s="65"/>
      <c r="B33" s="66" t="s">
        <v>24</v>
      </c>
      <c r="C33" s="67"/>
      <c r="D33" s="68"/>
      <c r="E33" s="69"/>
      <c r="F33" s="69"/>
      <c r="G33" s="70"/>
      <c r="H33" s="79"/>
      <c r="I33" s="80"/>
      <c r="J33" s="28"/>
    </row>
    <row r="34" spans="1:10" ht="15.75" customHeight="1" x14ac:dyDescent="0.25">
      <c r="A34" s="36"/>
      <c r="B34" s="94" t="s">
        <v>44</v>
      </c>
      <c r="C34" s="95">
        <v>200000</v>
      </c>
      <c r="D34" s="7"/>
      <c r="E34" s="1"/>
      <c r="F34" s="1"/>
      <c r="G34" s="8"/>
      <c r="H34" s="16" t="s">
        <v>25</v>
      </c>
      <c r="I34" s="14">
        <v>495</v>
      </c>
      <c r="J34" s="28"/>
    </row>
    <row r="35" spans="1:10" ht="15.75" customHeight="1" thickBot="1" x14ac:dyDescent="0.3">
      <c r="A35" s="36"/>
      <c r="B35" s="96" t="s">
        <v>45</v>
      </c>
      <c r="C35" s="97">
        <v>150000</v>
      </c>
      <c r="D35" s="81"/>
      <c r="E35" s="82"/>
      <c r="F35" s="82"/>
      <c r="G35" s="83"/>
      <c r="H35" s="98" t="s">
        <v>26</v>
      </c>
      <c r="I35" s="99">
        <v>590</v>
      </c>
      <c r="J35" s="28"/>
    </row>
    <row r="36" spans="1:10" ht="15.75" x14ac:dyDescent="0.25">
      <c r="A36" s="65"/>
      <c r="B36" s="66" t="s">
        <v>8</v>
      </c>
      <c r="C36" s="67"/>
      <c r="D36" s="100"/>
      <c r="E36" s="66"/>
      <c r="F36" s="66"/>
      <c r="G36" s="101"/>
      <c r="H36" s="102"/>
      <c r="I36" s="103"/>
      <c r="J36" s="28"/>
    </row>
    <row r="37" spans="1:10" ht="15.75" customHeight="1" x14ac:dyDescent="0.25">
      <c r="A37" s="36"/>
      <c r="B37" s="2" t="s">
        <v>46</v>
      </c>
      <c r="C37" s="4">
        <v>50000</v>
      </c>
      <c r="D37" s="7"/>
      <c r="E37" s="1"/>
      <c r="F37" s="1"/>
      <c r="G37" s="8"/>
      <c r="H37" s="18" t="s">
        <v>27</v>
      </c>
      <c r="I37" s="14" t="s">
        <v>43</v>
      </c>
      <c r="J37" s="104"/>
    </row>
    <row r="38" spans="1:10" ht="15.75" customHeight="1" x14ac:dyDescent="0.25">
      <c r="A38" s="36"/>
      <c r="B38" s="2" t="s">
        <v>47</v>
      </c>
      <c r="C38" s="17">
        <v>300000</v>
      </c>
      <c r="D38" s="86"/>
      <c r="E38" s="36"/>
      <c r="F38" s="36"/>
      <c r="G38" s="77"/>
      <c r="H38" s="18" t="s">
        <v>27</v>
      </c>
      <c r="I38" s="14" t="s">
        <v>43</v>
      </c>
      <c r="J38" s="28"/>
    </row>
    <row r="39" spans="1:10" ht="15.75" x14ac:dyDescent="0.25">
      <c r="A39" s="36"/>
      <c r="B39" s="2" t="s">
        <v>48</v>
      </c>
      <c r="C39" s="17">
        <v>600000</v>
      </c>
      <c r="D39" s="86"/>
      <c r="E39" s="36"/>
      <c r="F39" s="36"/>
      <c r="G39" s="77"/>
      <c r="H39" s="105" t="s">
        <v>27</v>
      </c>
      <c r="I39" s="14" t="s">
        <v>43</v>
      </c>
      <c r="J39" s="28"/>
    </row>
    <row r="40" spans="1:10" ht="16.5" thickBot="1" x14ac:dyDescent="0.3">
      <c r="A40" s="78"/>
      <c r="B40" s="2" t="s">
        <v>49</v>
      </c>
      <c r="C40" s="4">
        <v>60000</v>
      </c>
      <c r="D40" s="91"/>
      <c r="E40" s="50"/>
      <c r="F40" s="50"/>
      <c r="G40" s="51"/>
      <c r="H40" s="19" t="s">
        <v>25</v>
      </c>
      <c r="I40" s="15" t="s">
        <v>43</v>
      </c>
      <c r="J40" s="28"/>
    </row>
    <row r="41" spans="1:10" ht="15.75" customHeight="1" x14ac:dyDescent="0.25">
      <c r="A41" s="65"/>
      <c r="B41" s="66" t="s">
        <v>9</v>
      </c>
      <c r="C41" s="67"/>
      <c r="D41" s="68"/>
      <c r="E41" s="69"/>
      <c r="F41" s="69"/>
      <c r="G41" s="70"/>
      <c r="H41" s="79"/>
      <c r="I41" s="106"/>
      <c r="J41" s="28"/>
    </row>
    <row r="42" spans="1:10" ht="16.5" thickBot="1" x14ac:dyDescent="0.3">
      <c r="A42" s="36"/>
      <c r="B42" s="107" t="s">
        <v>50</v>
      </c>
      <c r="C42" s="108">
        <v>1087000</v>
      </c>
      <c r="D42" s="7"/>
      <c r="E42" s="1"/>
      <c r="F42" s="1"/>
      <c r="G42" s="8"/>
      <c r="H42" s="109" t="s">
        <v>27</v>
      </c>
      <c r="I42" s="15">
        <v>171</v>
      </c>
      <c r="J42" s="28"/>
    </row>
    <row r="43" spans="1:10" ht="15" customHeight="1" x14ac:dyDescent="0.25">
      <c r="A43" s="110"/>
      <c r="B43" s="66" t="s">
        <v>10</v>
      </c>
      <c r="C43" s="67"/>
      <c r="D43" s="100"/>
      <c r="E43" s="66"/>
      <c r="F43" s="66"/>
      <c r="G43" s="101"/>
      <c r="H43" s="111"/>
      <c r="I43" s="103"/>
      <c r="J43" s="28"/>
    </row>
    <row r="44" spans="1:10" ht="15.75" customHeight="1" x14ac:dyDescent="0.25">
      <c r="A44" s="36"/>
      <c r="B44" s="112" t="s">
        <v>51</v>
      </c>
      <c r="C44" s="20">
        <v>70000</v>
      </c>
      <c r="D44" s="113"/>
      <c r="E44" s="114"/>
      <c r="F44" s="114"/>
      <c r="G44" s="115"/>
      <c r="H44" s="116"/>
      <c r="I44" s="117"/>
      <c r="J44" s="28"/>
    </row>
    <row r="45" spans="1:10" ht="15.75" customHeight="1" x14ac:dyDescent="0.25">
      <c r="A45" s="36"/>
      <c r="B45" s="118" t="s">
        <v>52</v>
      </c>
      <c r="C45" s="20">
        <v>10000</v>
      </c>
      <c r="D45" s="10"/>
      <c r="E45" s="3"/>
      <c r="F45" s="3"/>
      <c r="G45" s="5"/>
      <c r="H45" s="18" t="s">
        <v>26</v>
      </c>
      <c r="I45" s="14">
        <v>2018</v>
      </c>
      <c r="J45" s="28"/>
    </row>
    <row r="46" spans="1:10" ht="17.25" customHeight="1" thickBot="1" x14ac:dyDescent="0.3">
      <c r="A46" s="78"/>
      <c r="B46" s="119" t="s">
        <v>53</v>
      </c>
      <c r="C46" s="120">
        <v>230000</v>
      </c>
      <c r="D46" s="91"/>
      <c r="E46" s="50"/>
      <c r="F46" s="50"/>
      <c r="G46" s="121"/>
      <c r="H46" s="122" t="s">
        <v>26</v>
      </c>
      <c r="I46" s="15">
        <v>1788</v>
      </c>
      <c r="J46" s="28"/>
    </row>
    <row r="47" spans="1:10" ht="15.75" x14ac:dyDescent="0.25">
      <c r="A47" s="65"/>
      <c r="B47" s="66" t="s">
        <v>11</v>
      </c>
      <c r="C47" s="67"/>
      <c r="D47" s="100"/>
      <c r="E47" s="66"/>
      <c r="F47" s="66"/>
      <c r="G47" s="101"/>
      <c r="H47" s="111"/>
      <c r="I47" s="103"/>
      <c r="J47" s="28"/>
    </row>
    <row r="48" spans="1:10" ht="15.75" customHeight="1" thickBot="1" x14ac:dyDescent="0.3">
      <c r="A48" s="36"/>
      <c r="B48" s="23" t="s">
        <v>54</v>
      </c>
      <c r="C48" s="9">
        <v>100000</v>
      </c>
      <c r="D48" s="123"/>
      <c r="E48" s="124"/>
      <c r="F48" s="124"/>
      <c r="G48" s="125"/>
      <c r="H48" s="22" t="s">
        <v>26</v>
      </c>
      <c r="I48" s="33" t="s">
        <v>43</v>
      </c>
      <c r="J48" s="28"/>
    </row>
    <row r="49" spans="1:10" ht="32.25" customHeight="1" x14ac:dyDescent="0.25">
      <c r="A49" s="65"/>
      <c r="B49" s="66" t="s">
        <v>12</v>
      </c>
      <c r="C49" s="67"/>
      <c r="D49" s="100"/>
      <c r="E49" s="66"/>
      <c r="F49" s="66"/>
      <c r="G49" s="101"/>
      <c r="H49" s="79"/>
      <c r="I49" s="80"/>
      <c r="J49" s="28"/>
    </row>
    <row r="50" spans="1:10" ht="16.5" thickBot="1" x14ac:dyDescent="0.3">
      <c r="A50" s="78"/>
      <c r="B50" s="21" t="s">
        <v>55</v>
      </c>
      <c r="C50" s="97">
        <v>180000</v>
      </c>
      <c r="D50" s="126"/>
      <c r="E50" s="127"/>
      <c r="F50" s="127"/>
      <c r="G50" s="128"/>
      <c r="H50" s="6" t="s">
        <v>26</v>
      </c>
      <c r="I50" s="38">
        <v>650</v>
      </c>
      <c r="J50" s="28"/>
    </row>
    <row r="51" spans="1:10" ht="17.25" customHeight="1" x14ac:dyDescent="0.25">
      <c r="A51" s="129"/>
      <c r="B51" s="66" t="s">
        <v>56</v>
      </c>
      <c r="C51" s="67"/>
      <c r="D51" s="130"/>
      <c r="E51" s="131"/>
      <c r="F51" s="132"/>
      <c r="G51" s="133"/>
      <c r="H51" s="132"/>
      <c r="I51" s="133"/>
      <c r="J51" s="29"/>
    </row>
    <row r="52" spans="1:10" ht="16.5" thickBot="1" x14ac:dyDescent="0.3">
      <c r="A52" s="47"/>
      <c r="B52" s="34" t="s">
        <v>57</v>
      </c>
      <c r="C52" s="35">
        <v>140000</v>
      </c>
      <c r="D52" s="134"/>
      <c r="E52" s="135"/>
      <c r="F52" s="135"/>
      <c r="G52" s="135"/>
      <c r="H52" s="136" t="s">
        <v>27</v>
      </c>
      <c r="I52" s="15">
        <v>570.57100000000003</v>
      </c>
      <c r="J52" s="28"/>
    </row>
    <row r="53" spans="1:10" ht="15.75" customHeight="1" x14ac:dyDescent="0.25">
      <c r="A53" s="65"/>
      <c r="B53" s="66" t="s">
        <v>13</v>
      </c>
      <c r="C53" s="67"/>
      <c r="D53" s="100"/>
      <c r="E53" s="66"/>
      <c r="F53" s="66"/>
      <c r="G53" s="101"/>
      <c r="H53" s="111"/>
      <c r="I53" s="103"/>
      <c r="J53" s="28"/>
    </row>
    <row r="54" spans="1:10" ht="15.75" customHeight="1" x14ac:dyDescent="0.25">
      <c r="A54" s="36"/>
      <c r="B54" s="118" t="s">
        <v>14</v>
      </c>
      <c r="C54" s="137">
        <v>150000</v>
      </c>
      <c r="D54" s="10"/>
      <c r="E54" s="3"/>
      <c r="F54" s="3"/>
      <c r="G54" s="138"/>
      <c r="H54" s="37"/>
      <c r="I54" s="38"/>
      <c r="J54" s="28"/>
    </row>
    <row r="55" spans="1:10" ht="16.5" thickBot="1" x14ac:dyDescent="0.3">
      <c r="A55" s="50"/>
      <c r="B55" s="107" t="s">
        <v>15</v>
      </c>
      <c r="C55" s="108">
        <v>200000</v>
      </c>
      <c r="D55" s="139"/>
      <c r="E55" s="140"/>
      <c r="F55" s="140"/>
      <c r="G55" s="9"/>
      <c r="H55" s="141"/>
      <c r="I55" s="93"/>
      <c r="J55" s="28"/>
    </row>
    <row r="56" spans="1:10" ht="15.75" customHeight="1" x14ac:dyDescent="0.25">
      <c r="A56" s="65"/>
      <c r="B56" s="66" t="s">
        <v>16</v>
      </c>
      <c r="C56" s="67"/>
      <c r="D56" s="100"/>
      <c r="E56" s="66"/>
      <c r="F56" s="66"/>
      <c r="G56" s="101"/>
      <c r="H56" s="111"/>
      <c r="I56" s="103"/>
      <c r="J56" s="28"/>
    </row>
    <row r="57" spans="1:10" ht="15.75" customHeight="1" x14ac:dyDescent="0.25">
      <c r="A57" s="36"/>
      <c r="B57" s="21" t="s">
        <v>17</v>
      </c>
      <c r="C57" s="17">
        <v>1300000</v>
      </c>
      <c r="D57" s="7"/>
      <c r="E57" s="1"/>
      <c r="F57" s="1"/>
      <c r="G57" s="8"/>
      <c r="H57" s="6" t="s">
        <v>26</v>
      </c>
      <c r="I57" s="38">
        <v>121</v>
      </c>
      <c r="J57" s="28"/>
    </row>
    <row r="58" spans="1:10" ht="15.75" customHeight="1" x14ac:dyDescent="0.25">
      <c r="A58" s="36"/>
      <c r="B58" s="21" t="s">
        <v>58</v>
      </c>
      <c r="C58" s="17">
        <v>200000</v>
      </c>
      <c r="D58" s="7"/>
      <c r="E58" s="1"/>
      <c r="F58" s="1"/>
      <c r="G58" s="8"/>
      <c r="H58" s="6" t="s">
        <v>26</v>
      </c>
      <c r="I58" s="38">
        <v>243</v>
      </c>
      <c r="J58" s="28"/>
    </row>
    <row r="59" spans="1:10" ht="18.75" customHeight="1" x14ac:dyDescent="0.25">
      <c r="A59" s="36"/>
      <c r="B59" s="142" t="s">
        <v>59</v>
      </c>
      <c r="C59" s="17">
        <v>100000</v>
      </c>
      <c r="D59" s="7"/>
      <c r="E59" s="1"/>
      <c r="F59" s="1"/>
      <c r="G59" s="8"/>
      <c r="H59" s="37" t="s">
        <v>26</v>
      </c>
      <c r="I59" s="38">
        <v>243</v>
      </c>
      <c r="J59" s="28"/>
    </row>
    <row r="60" spans="1:10" ht="18.75" customHeight="1" x14ac:dyDescent="0.25">
      <c r="A60" s="78"/>
      <c r="B60" s="73" t="s">
        <v>60</v>
      </c>
      <c r="C60" s="17">
        <v>110000</v>
      </c>
      <c r="D60" s="81"/>
      <c r="E60" s="82"/>
      <c r="F60" s="82"/>
      <c r="G60" s="83"/>
      <c r="H60" s="143" t="s">
        <v>27</v>
      </c>
      <c r="I60" s="84">
        <v>266</v>
      </c>
      <c r="J60" s="28"/>
    </row>
    <row r="61" spans="1:10" ht="15.75" x14ac:dyDescent="0.25">
      <c r="A61" s="36"/>
      <c r="B61" s="73" t="s">
        <v>61</v>
      </c>
      <c r="C61" s="17">
        <v>50000</v>
      </c>
      <c r="D61" s="144"/>
      <c r="E61" s="145"/>
      <c r="F61" s="145"/>
      <c r="G61" s="146"/>
      <c r="H61" s="37" t="s">
        <v>27</v>
      </c>
      <c r="I61" s="38">
        <v>2157</v>
      </c>
      <c r="J61" s="28"/>
    </row>
    <row r="62" spans="1:10" ht="15.75" customHeight="1" x14ac:dyDescent="0.25">
      <c r="A62" s="85"/>
      <c r="B62" s="73" t="s">
        <v>62</v>
      </c>
      <c r="C62" s="4">
        <v>30000</v>
      </c>
      <c r="D62" s="36"/>
      <c r="E62" s="36"/>
      <c r="F62" s="36"/>
      <c r="G62" s="77"/>
      <c r="H62" s="37" t="s">
        <v>26</v>
      </c>
      <c r="I62" s="38"/>
      <c r="J62" s="28"/>
    </row>
    <row r="63" spans="1:10" ht="15.75" customHeight="1" x14ac:dyDescent="0.25">
      <c r="A63" s="76"/>
      <c r="B63" s="147" t="s">
        <v>63</v>
      </c>
      <c r="C63" s="148">
        <v>150000</v>
      </c>
      <c r="D63" s="36"/>
      <c r="E63" s="36"/>
      <c r="F63" s="36"/>
      <c r="G63" s="77"/>
      <c r="H63" s="37" t="s">
        <v>27</v>
      </c>
      <c r="I63" s="38">
        <v>465</v>
      </c>
      <c r="J63" s="28"/>
    </row>
    <row r="64" spans="1:10" ht="15.75" customHeight="1" thickBot="1" x14ac:dyDescent="0.3">
      <c r="A64" s="89"/>
      <c r="B64" s="107" t="s">
        <v>64</v>
      </c>
      <c r="C64" s="108">
        <v>35000</v>
      </c>
      <c r="D64" s="50"/>
      <c r="E64" s="50"/>
      <c r="F64" s="50"/>
      <c r="G64" s="51"/>
      <c r="H64" s="141" t="s">
        <v>26</v>
      </c>
      <c r="I64" s="93" t="s">
        <v>43</v>
      </c>
      <c r="J64" s="28"/>
    </row>
    <row r="65" spans="1:10" ht="15.75" customHeight="1" x14ac:dyDescent="0.25">
      <c r="A65" s="149"/>
      <c r="B65" s="69" t="s">
        <v>18</v>
      </c>
      <c r="C65" s="150"/>
      <c r="D65" s="68"/>
      <c r="E65" s="69"/>
      <c r="F65" s="69"/>
      <c r="G65" s="70"/>
      <c r="H65" s="79"/>
      <c r="I65" s="80"/>
      <c r="J65" s="28"/>
    </row>
    <row r="66" spans="1:10" ht="16.5" customHeight="1" x14ac:dyDescent="0.25">
      <c r="A66" s="36"/>
      <c r="B66" s="2" t="s">
        <v>65</v>
      </c>
      <c r="C66" s="4">
        <v>3500000</v>
      </c>
      <c r="D66" s="7"/>
      <c r="E66" s="1"/>
      <c r="F66" s="1"/>
      <c r="G66" s="8"/>
      <c r="H66" s="37" t="s">
        <v>25</v>
      </c>
      <c r="I66" s="38" t="s">
        <v>43</v>
      </c>
      <c r="J66" s="28"/>
    </row>
    <row r="67" spans="1:10" ht="16.5" thickBot="1" x14ac:dyDescent="0.3">
      <c r="A67" s="36"/>
      <c r="B67" s="40" t="s">
        <v>66</v>
      </c>
      <c r="C67" s="17">
        <v>300000</v>
      </c>
      <c r="D67" s="7"/>
      <c r="E67" s="1"/>
      <c r="F67" s="1"/>
      <c r="G67" s="8"/>
      <c r="H67" s="37" t="s">
        <v>25</v>
      </c>
      <c r="I67" s="38" t="s">
        <v>43</v>
      </c>
      <c r="J67" s="28"/>
    </row>
    <row r="68" spans="1:10" ht="15.75" customHeight="1" x14ac:dyDescent="0.25">
      <c r="A68" s="65"/>
      <c r="B68" s="66" t="s">
        <v>19</v>
      </c>
      <c r="C68" s="67"/>
      <c r="D68" s="100"/>
      <c r="E68" s="66"/>
      <c r="F68" s="66"/>
      <c r="G68" s="101"/>
      <c r="H68" s="111"/>
      <c r="I68" s="103"/>
      <c r="J68" s="28"/>
    </row>
    <row r="69" spans="1:10" ht="15.75" customHeight="1" x14ac:dyDescent="0.25">
      <c r="A69" s="36"/>
      <c r="B69" s="41" t="s">
        <v>67</v>
      </c>
      <c r="C69" s="42">
        <v>30000</v>
      </c>
      <c r="D69" s="7"/>
      <c r="E69" s="1"/>
      <c r="F69" s="1"/>
      <c r="G69" s="8"/>
      <c r="H69" s="43" t="s">
        <v>26</v>
      </c>
      <c r="I69" s="14">
        <v>1503</v>
      </c>
      <c r="J69" s="28"/>
    </row>
    <row r="70" spans="1:10" ht="15.75" customHeight="1" x14ac:dyDescent="0.25">
      <c r="A70" s="36"/>
      <c r="B70" s="44" t="s">
        <v>68</v>
      </c>
      <c r="C70" s="45">
        <v>50000</v>
      </c>
      <c r="D70" s="7"/>
      <c r="E70" s="1"/>
      <c r="F70" s="1"/>
      <c r="G70" s="8"/>
      <c r="H70" s="43" t="s">
        <v>26</v>
      </c>
      <c r="I70" s="14">
        <v>1503</v>
      </c>
      <c r="J70" s="28"/>
    </row>
    <row r="71" spans="1:10" ht="15.75" x14ac:dyDescent="0.25">
      <c r="A71" s="36"/>
      <c r="B71" s="46" t="s">
        <v>69</v>
      </c>
      <c r="C71" s="45">
        <v>55000</v>
      </c>
      <c r="D71" s="7"/>
      <c r="E71" s="1"/>
      <c r="F71" s="1"/>
      <c r="G71" s="8"/>
      <c r="H71" s="43" t="s">
        <v>27</v>
      </c>
      <c r="I71" s="14">
        <v>465</v>
      </c>
      <c r="J71" s="28"/>
    </row>
    <row r="72" spans="1:10" ht="18.75" customHeight="1" thickBot="1" x14ac:dyDescent="0.3">
      <c r="A72" s="47"/>
      <c r="B72" s="48" t="s">
        <v>70</v>
      </c>
      <c r="C72" s="49">
        <v>60000</v>
      </c>
      <c r="D72" s="47"/>
      <c r="E72" s="50"/>
      <c r="F72" s="50"/>
      <c r="G72" s="51"/>
      <c r="H72" s="52" t="s">
        <v>71</v>
      </c>
      <c r="I72" s="15">
        <v>465</v>
      </c>
      <c r="J72" s="28"/>
    </row>
    <row r="73" spans="1:10" ht="15.75" x14ac:dyDescent="0.25">
      <c r="A73" s="149"/>
      <c r="B73" s="66" t="s">
        <v>72</v>
      </c>
      <c r="C73" s="151"/>
      <c r="D73" s="152"/>
      <c r="E73" s="65"/>
      <c r="F73" s="153"/>
      <c r="G73" s="70"/>
      <c r="H73" s="79"/>
      <c r="I73" s="80"/>
      <c r="J73" s="28"/>
    </row>
    <row r="74" spans="1:10" ht="30.75" thickBot="1" x14ac:dyDescent="0.3">
      <c r="A74" s="78"/>
      <c r="B74" s="154" t="s">
        <v>73</v>
      </c>
      <c r="C74" s="42">
        <v>300000</v>
      </c>
      <c r="D74" s="81"/>
      <c r="E74" s="82"/>
      <c r="F74" s="82"/>
      <c r="G74" s="83"/>
      <c r="H74" s="143" t="s">
        <v>25</v>
      </c>
      <c r="I74" s="84"/>
      <c r="J74" s="28"/>
    </row>
    <row r="75" spans="1:10" ht="16.5" thickBot="1" x14ac:dyDescent="0.3">
      <c r="A75" s="155"/>
      <c r="B75" s="156" t="s">
        <v>20</v>
      </c>
      <c r="C75" s="157"/>
      <c r="D75" s="158"/>
      <c r="E75" s="159"/>
      <c r="F75" s="159"/>
      <c r="G75" s="157"/>
      <c r="H75" s="158"/>
      <c r="I75" s="157"/>
      <c r="J75" s="30"/>
    </row>
    <row r="76" spans="1:10" ht="16.5" thickBot="1" x14ac:dyDescent="0.3">
      <c r="A76" s="155"/>
      <c r="B76" s="107" t="s">
        <v>74</v>
      </c>
      <c r="C76" s="9">
        <v>300000</v>
      </c>
      <c r="D76" s="47"/>
      <c r="E76" s="50"/>
      <c r="F76" s="50"/>
      <c r="G76" s="51"/>
      <c r="H76" s="160"/>
      <c r="I76" s="161"/>
      <c r="J76" s="28"/>
    </row>
    <row r="77" spans="1:10" ht="18" customHeight="1" thickBot="1" x14ac:dyDescent="0.3">
      <c r="A77" s="162"/>
      <c r="B77" s="162" t="s">
        <v>21</v>
      </c>
      <c r="C77" s="163">
        <f>SUM(C4:C76)</f>
        <v>34077000</v>
      </c>
      <c r="D77" s="164"/>
      <c r="E77" s="165"/>
      <c r="F77" s="165"/>
      <c r="G77" s="166"/>
      <c r="H77" s="167"/>
      <c r="I77" s="168"/>
      <c r="J77" s="28"/>
    </row>
    <row r="78" spans="1:10" ht="35.25" customHeight="1" thickBot="1" x14ac:dyDescent="0.3">
      <c r="J78" s="28"/>
    </row>
    <row r="79" spans="1:10" ht="15.75" customHeight="1" thickBot="1" x14ac:dyDescent="0.3">
      <c r="A79" s="170" t="s">
        <v>90</v>
      </c>
      <c r="B79" s="171" t="s">
        <v>97</v>
      </c>
      <c r="C79" s="172"/>
      <c r="D79" s="155"/>
      <c r="E79" s="173"/>
      <c r="F79" s="173"/>
      <c r="G79" s="172"/>
      <c r="H79" s="174"/>
      <c r="I79" s="175"/>
      <c r="J79" s="28"/>
    </row>
    <row r="80" spans="1:10" ht="15.75" x14ac:dyDescent="0.25">
      <c r="A80" s="36"/>
      <c r="B80" s="69" t="s">
        <v>2</v>
      </c>
      <c r="C80" s="70"/>
      <c r="D80" s="153"/>
      <c r="E80" s="69"/>
      <c r="F80" s="69"/>
      <c r="G80" s="70"/>
      <c r="H80" s="176"/>
      <c r="I80" s="70"/>
      <c r="J80" s="31"/>
    </row>
    <row r="81" spans="1:10" ht="16.5" thickBot="1" x14ac:dyDescent="0.3">
      <c r="A81" s="78"/>
      <c r="B81" s="41" t="s">
        <v>91</v>
      </c>
      <c r="C81" s="177"/>
      <c r="D81" s="178"/>
      <c r="E81" s="78"/>
      <c r="F81" s="78"/>
      <c r="G81" s="177"/>
      <c r="H81" s="179" t="s">
        <v>26</v>
      </c>
      <c r="I81" s="180"/>
      <c r="J81" s="28"/>
    </row>
    <row r="82" spans="1:10" ht="15.75" x14ac:dyDescent="0.25">
      <c r="A82" s="65"/>
      <c r="B82" s="66" t="s">
        <v>12</v>
      </c>
      <c r="C82" s="101"/>
      <c r="D82" s="181"/>
      <c r="E82" s="66"/>
      <c r="F82" s="66"/>
      <c r="G82" s="101"/>
      <c r="H82" s="182"/>
      <c r="I82" s="101"/>
      <c r="J82" s="31"/>
    </row>
    <row r="83" spans="1:10" ht="15.75" x14ac:dyDescent="0.25">
      <c r="A83" s="36"/>
      <c r="B83" s="21" t="s">
        <v>92</v>
      </c>
      <c r="C83" s="8" t="s">
        <v>5</v>
      </c>
      <c r="D83" s="76"/>
      <c r="E83" s="36"/>
      <c r="F83" s="36"/>
      <c r="G83" s="77"/>
      <c r="H83" s="183" t="s">
        <v>93</v>
      </c>
      <c r="I83" s="184"/>
      <c r="J83" s="28"/>
    </row>
    <row r="84" spans="1:10" ht="16.5" thickBot="1" x14ac:dyDescent="0.3">
      <c r="A84" s="78"/>
      <c r="B84" s="25"/>
      <c r="C84" s="26"/>
      <c r="D84" s="178"/>
      <c r="E84" s="78"/>
      <c r="F84" s="78"/>
      <c r="G84" s="177"/>
      <c r="H84" s="179"/>
      <c r="I84" s="180"/>
      <c r="J84" s="28"/>
    </row>
    <row r="85" spans="1:10" ht="15.75" x14ac:dyDescent="0.25">
      <c r="A85" s="65"/>
      <c r="B85" s="66" t="s">
        <v>11</v>
      </c>
      <c r="C85" s="185"/>
      <c r="D85" s="186"/>
      <c r="E85" s="187"/>
      <c r="F85" s="187"/>
      <c r="G85" s="185"/>
      <c r="H85" s="188"/>
      <c r="I85" s="185"/>
      <c r="J85" s="32"/>
    </row>
    <row r="86" spans="1:10" x14ac:dyDescent="0.25">
      <c r="A86" s="36"/>
      <c r="B86" s="189" t="s">
        <v>94</v>
      </c>
      <c r="C86" s="190"/>
      <c r="D86" s="76"/>
      <c r="E86" s="36"/>
      <c r="F86" s="36"/>
      <c r="G86" s="77"/>
      <c r="H86" s="183" t="s">
        <v>26</v>
      </c>
      <c r="I86" s="184"/>
      <c r="J86" s="28"/>
    </row>
    <row r="87" spans="1:10" ht="16.5" thickBot="1" x14ac:dyDescent="0.3">
      <c r="A87" s="78"/>
      <c r="B87" s="41"/>
      <c r="C87" s="83"/>
      <c r="D87" s="178"/>
      <c r="E87" s="78"/>
      <c r="F87" s="78"/>
      <c r="G87" s="177"/>
      <c r="H87" s="179"/>
      <c r="I87" s="180"/>
      <c r="J87" s="28"/>
    </row>
    <row r="88" spans="1:10" ht="15.75" x14ac:dyDescent="0.25">
      <c r="A88" s="65"/>
      <c r="B88" s="66" t="s">
        <v>95</v>
      </c>
      <c r="C88" s="185"/>
      <c r="D88" s="186"/>
      <c r="E88" s="187"/>
      <c r="F88" s="187"/>
      <c r="G88" s="185"/>
      <c r="H88" s="188"/>
      <c r="I88" s="185"/>
      <c r="J88" s="32"/>
    </row>
    <row r="89" spans="1:10" ht="15.75" x14ac:dyDescent="0.25">
      <c r="A89" s="36"/>
      <c r="B89" s="2" t="s">
        <v>96</v>
      </c>
      <c r="C89" s="191"/>
      <c r="D89" s="76"/>
      <c r="E89" s="36"/>
      <c r="F89" s="36"/>
      <c r="G89" s="77"/>
      <c r="H89" s="183"/>
      <c r="I89" s="184"/>
      <c r="J89" s="28"/>
    </row>
    <row r="90" spans="1:10" ht="16.5" thickBot="1" x14ac:dyDescent="0.3">
      <c r="A90" s="78"/>
      <c r="B90" s="41"/>
      <c r="C90" s="83"/>
      <c r="D90" s="178"/>
      <c r="E90" s="78"/>
      <c r="F90" s="78"/>
      <c r="G90" s="51"/>
      <c r="H90" s="179"/>
      <c r="I90" s="180"/>
      <c r="J90" s="28"/>
    </row>
    <row r="91" spans="1:10" ht="16.5" thickBot="1" x14ac:dyDescent="0.3">
      <c r="A91" s="173"/>
      <c r="B91" s="192" t="s">
        <v>21</v>
      </c>
      <c r="C91" s="193"/>
      <c r="D91" s="194"/>
      <c r="E91" s="195"/>
      <c r="F91" s="195"/>
      <c r="G91" s="193"/>
      <c r="H91" s="196"/>
      <c r="I91" s="193"/>
      <c r="J91" s="30"/>
    </row>
    <row r="92" spans="1:10" x14ac:dyDescent="0.25">
      <c r="J92" s="28"/>
    </row>
    <row r="93" spans="1:10" x14ac:dyDescent="0.25">
      <c r="J93" s="28"/>
    </row>
    <row r="94" spans="1:10" x14ac:dyDescent="0.25">
      <c r="J94" s="28"/>
    </row>
    <row r="95" spans="1:10" x14ac:dyDescent="0.25">
      <c r="J95" s="28"/>
    </row>
  </sheetData>
  <mergeCells count="1">
    <mergeCell ref="A1:J1"/>
  </mergeCells>
  <conditionalFormatting sqref="B81">
    <cfRule type="expression" dxfId="6" priority="7">
      <formula>$I81&gt;1</formula>
    </cfRule>
  </conditionalFormatting>
  <conditionalFormatting sqref="B90">
    <cfRule type="expression" dxfId="5" priority="6">
      <formula>$I90&gt;1</formula>
    </cfRule>
  </conditionalFormatting>
  <conditionalFormatting sqref="B87">
    <cfRule type="expression" dxfId="4" priority="5">
      <formula>$I87&gt;1</formula>
    </cfRule>
  </conditionalFormatting>
  <conditionalFormatting sqref="C87">
    <cfRule type="expression" dxfId="3" priority="4">
      <formula>$I87&gt;1</formula>
    </cfRule>
  </conditionalFormatting>
  <conditionalFormatting sqref="C91:J91">
    <cfRule type="expression" dxfId="2" priority="2">
      <formula>$I91&gt;1</formula>
    </cfRule>
  </conditionalFormatting>
  <conditionalFormatting sqref="C90">
    <cfRule type="expression" dxfId="1" priority="3">
      <formula>$I90&gt;1</formula>
    </cfRule>
  </conditionalFormatting>
  <conditionalFormatting sqref="B89">
    <cfRule type="expression" dxfId="0" priority="1">
      <formula>$D89&gt;1</formula>
    </cfRule>
  </conditionalFormatting>
  <pageMargins left="0.23622047244094491" right="0.23622047244094491" top="0.74803149606299213" bottom="0.74803149606299213" header="0.31496062992125984" footer="0.31496062992125984"/>
  <pageSetup paperSize="8" scale="2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Sýkora Jan</cp:lastModifiedBy>
  <cp:lastPrinted>2018-03-16T06:48:25Z</cp:lastPrinted>
  <dcterms:created xsi:type="dcterms:W3CDTF">2018-01-23T11:59:46Z</dcterms:created>
  <dcterms:modified xsi:type="dcterms:W3CDTF">2019-04-12T05:57:02Z</dcterms:modified>
</cp:coreProperties>
</file>